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Таблица материалы к проект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1046_2">'[1]1'!$AY$9:$AY$47</definedName>
    <definedName name="a1110_1">'[2]1'!$DA$9:$DA$47</definedName>
    <definedName name="a1110_2">'[2]1'!$DB$9:$DB$47</definedName>
    <definedName name="a1110_3">'[2]1'!$DC$9:$DC$47</definedName>
    <definedName name="a1110_4">'[2]1'!$DD$9:$DD$47</definedName>
    <definedName name="a1110_5">'[2]1'!$DE$9:$DE$47</definedName>
    <definedName name="a1120_1">'[2]1'!$DF$9:$DF$47</definedName>
    <definedName name="a1120_2">'[2]1'!$DG$9:$DG$47</definedName>
    <definedName name="a1120_3">'[2]1'!$DH$9:$DH$47</definedName>
    <definedName name="a1120_4">'[2]1'!$DI$9:$DI$47</definedName>
    <definedName name="a1120_5">'[2]1'!$DJ$9:$DJ$47</definedName>
    <definedName name="a1130_1">'[2]1'!$DK$9:$DK$47</definedName>
    <definedName name="a1130_2">'[2]1'!$DL$9:$DL$47</definedName>
    <definedName name="a1130_3">'[2]1'!$DM$9:$DM$47</definedName>
    <definedName name="a1130_4">'[2]1'!$DN$9:$DN$47</definedName>
    <definedName name="a1130_5">'[2]1'!$DO$9:$DO$47</definedName>
    <definedName name="a1140_1">'[2]1'!$DP$9:$DP$47</definedName>
    <definedName name="a1140_2">'[2]1'!$DQ$9:$DQ$47</definedName>
    <definedName name="a1140_3">'[2]1'!$DR$9:$DR$47</definedName>
    <definedName name="a1140_4">'[2]1'!$DS$9:$DS$47</definedName>
    <definedName name="a1140_5">'[2]1'!$DT$9:$DT$47</definedName>
    <definedName name="a1150_1">'[2]1'!$DU$9:$DU$47</definedName>
    <definedName name="a1150_2">'[2]1'!$DV$9:$DV$47</definedName>
    <definedName name="a1150_3">'[2]1'!$DW$9:$DW$47</definedName>
    <definedName name="a1150_4">'[2]1'!$DX$9:$DX$47</definedName>
    <definedName name="a1150_5">'[2]1'!$DY$9:$DY$47</definedName>
    <definedName name="a1160_1">'[2]1'!$DZ$9:$DZ$47</definedName>
    <definedName name="a1160_2">'[2]1'!$EA$9:$EA$47</definedName>
    <definedName name="a1160_3">'[2]1'!$EB$9:$EB$47</definedName>
    <definedName name="a1160_4">'[2]1'!$EC$9:$EC$47</definedName>
    <definedName name="a1160_5">'[2]1'!$ED$9:$ED$47</definedName>
    <definedName name="a1170_1">'[2]1'!$EE$9:$EE$47</definedName>
    <definedName name="a1170_2">'[2]1'!$EF$9:$EF$47</definedName>
    <definedName name="a1170_3">'[2]1'!$EG$9:$EG$47</definedName>
    <definedName name="a1170_4">'[2]1'!$EH$9:$EH$47</definedName>
    <definedName name="a1170_5">'[2]1'!$EI$9:$EI$47</definedName>
    <definedName name="a1180_1">'[2]1'!$EJ$9:$EJ$47</definedName>
    <definedName name="a1180_2">'[2]1'!$EK$9:$EK$47</definedName>
    <definedName name="a1180_3">'[2]1'!$EL$9:$EL$47</definedName>
    <definedName name="a1180_4">'[2]1'!$EM$9:$EM$47</definedName>
    <definedName name="a1180_5">'[2]1'!$EN$9:$EN$47</definedName>
    <definedName name="a1190_1">'[2]1'!$EO$9:$EO$47</definedName>
    <definedName name="a1190_2">'[2]1'!$EP$9:$EP$47</definedName>
    <definedName name="a1190_3">'[2]1'!$EQ$9:$EQ$47</definedName>
    <definedName name="a1190_4">'[2]1'!$ER$9:$ER$47</definedName>
    <definedName name="a1190_5">'[2]1'!$ES$9:$ES$47</definedName>
    <definedName name="a1200_1">'[2]1'!$ET$9:$ET$47</definedName>
    <definedName name="a1200_2">'[2]1'!$EU$9:$EU$47</definedName>
    <definedName name="a1200_3">'[2]1'!$EV$9:$EV$47</definedName>
    <definedName name="a1200_4">'[2]1'!$EW$9:$EW$47</definedName>
    <definedName name="a1200_5">'[2]1'!$EX$9:$EX$47</definedName>
    <definedName name="a1210_1">'[2]1'!$EY$9:$EY$47</definedName>
    <definedName name="a1210_2">'[2]1'!$EZ$9:$EZ$47</definedName>
    <definedName name="a1210_3">'[2]1'!$FA$9:$FA$47</definedName>
    <definedName name="a1210_4">'[2]1'!$FB$9:$FB$47</definedName>
    <definedName name="a1210_5">'[2]1'!$FC$9:$FC$47</definedName>
    <definedName name="a1220_1">'[2]1'!$FD$9:$FD$47</definedName>
    <definedName name="a1220_2">'[2]1'!$FE$9:$FE$47</definedName>
    <definedName name="a1220_3">'[2]1'!$FF$9:$FF$47</definedName>
    <definedName name="a1220_4">'[2]1'!$FG$9:$FG$47</definedName>
    <definedName name="a1220_5">'[2]1'!$FH$9:$FH$47</definedName>
    <definedName name="a1230_1">'[2]1'!$FI$9:$FI$47</definedName>
    <definedName name="a1230_2">'[2]1'!$FJ$9:$FJ$47</definedName>
    <definedName name="a1230_3">'[2]1'!$FK$9:$FK$47</definedName>
    <definedName name="a1230_4">'[2]1'!$FL$9:$FL$47</definedName>
    <definedName name="a1230_5">'[2]1'!$FM$9:$FM$47</definedName>
    <definedName name="a1240_1">'[2]1'!$FN$9:$FN$47</definedName>
    <definedName name="a1240_2">'[2]1'!$FO$9:$FO$47</definedName>
    <definedName name="a1240_3">'[2]1'!$FP$9:$FP$47</definedName>
    <definedName name="a1240_4">'[2]1'!$FQ$9:$FQ$47</definedName>
    <definedName name="a1240_5">'[2]1'!$FR$9:$FR$47</definedName>
    <definedName name="a1250_1">'[2]1'!$FS$9:$FS$47</definedName>
    <definedName name="a1250_2">'[2]1'!$FT$9:$FT$47</definedName>
    <definedName name="a1250_3">'[2]1'!$FU$9:$FU$47</definedName>
    <definedName name="a1250_4">'[2]1'!$FV$9:$FV$47</definedName>
    <definedName name="a1250_5">'[2]1'!$FW$9:$FW$47</definedName>
    <definedName name="a1260_1">'[2]1'!$FX$9:$FX$47</definedName>
    <definedName name="a1260_2">'[2]1'!$FY$9:$FY$47</definedName>
    <definedName name="a1260_3">'[2]1'!$FZ$9:$FZ$47</definedName>
    <definedName name="a1260_4">'[2]1'!$GA$9:$GA$47</definedName>
    <definedName name="a1260_5">'[2]1'!$GB$9:$GB$47</definedName>
    <definedName name="a1270_1">'[2]1'!$GC$9:$GC$47</definedName>
    <definedName name="a1270_2">'[2]1'!$GD$9:$GD$47</definedName>
    <definedName name="a1270_3">'[2]1'!$GE$9:$GE$47</definedName>
    <definedName name="a1270_4">'[2]1'!$GF$9:$GF$47</definedName>
    <definedName name="a1270_5">'[2]1'!$GG$9:$GG$47</definedName>
    <definedName name="a1271_1">'[2]1'!$GH$9:$GH$47</definedName>
    <definedName name="a1271_2">'[2]1'!$GI$9:$GI$47</definedName>
    <definedName name="a1271_3">'[2]1'!$GJ$9:$GJ$47</definedName>
    <definedName name="a1271_4">'[2]1'!$GK$9:$GK$47</definedName>
    <definedName name="a1271_5">'[2]1'!$GL$9:$GL$47</definedName>
    <definedName name="a1280_1">'[2]1'!$GM$9:$GM$47</definedName>
    <definedName name="a1280_2">'[2]1'!$GN$9:$GN$47</definedName>
    <definedName name="a1280_3">'[2]1'!$GO$9:$GO$47</definedName>
    <definedName name="a1280_4">'[2]1'!$GP$9:$GP$47</definedName>
    <definedName name="a1280_5">'[2]1'!$GQ$9:$GQ$47</definedName>
    <definedName name="a1290_1">'[2]1'!$GR$9:$GR$47</definedName>
    <definedName name="a1290_2">'[2]1'!$GS$9:$GS$47</definedName>
    <definedName name="a1290_3">'[2]1'!$GT$9:$GT$47</definedName>
    <definedName name="a1290_4">'[2]1'!$GU$9:$GU$47</definedName>
    <definedName name="a1290_5">'[2]1'!$GV$9:$GV$47</definedName>
    <definedName name="a1300_1">'[2]1'!$GW$9:$GW$47</definedName>
    <definedName name="a1300_2">'[2]1'!$GX$9:$GX$47</definedName>
    <definedName name="a1300_3">'[2]1'!$GY$9:$GY$47</definedName>
    <definedName name="a1300_4">'[2]1'!$GZ$9:$GZ$47</definedName>
    <definedName name="a1300_5">'[2]1'!$HA$9:$HA$47</definedName>
    <definedName name="a1310_1">'[2]1'!$HB$9:$HB$47</definedName>
    <definedName name="a1310_2">'[2]1'!$HC$9:$HC$47</definedName>
    <definedName name="a1310_3">'[2]1'!$HD$9:$HD$47</definedName>
    <definedName name="a1310_4">'[2]1'!$HE$9:$HE$47</definedName>
    <definedName name="a1310_5">'[2]1'!$HF$9:$HF$47</definedName>
    <definedName name="a1320_1">'[2]1'!$HG$9:$HG$47</definedName>
    <definedName name="a1320_2">'[2]1'!$HH$9:$HH$47</definedName>
    <definedName name="a1320_3">'[2]1'!$HI$9:$HI$47</definedName>
    <definedName name="a1320_4">'[2]1'!$HJ$9:$HJ$47</definedName>
    <definedName name="a1320_5">'[2]1'!$HK$9:$HK$47</definedName>
    <definedName name="a1330_1">'[2]1'!$HL$9:$HL$47</definedName>
    <definedName name="a1330_2">'[2]1'!$HM$9:$HM$47</definedName>
    <definedName name="a1330_3">'[2]1'!$HN$9:$HN$47</definedName>
    <definedName name="a1330_4">'[2]1'!$HO$9:$HO$47</definedName>
    <definedName name="a1330_5">'[2]1'!$HP$9:$HP$47</definedName>
    <definedName name="a1340_1">'[2]1'!$HQ$9:$HQ$47</definedName>
    <definedName name="a1340_2">'[2]1'!$HR$9:$HR$47</definedName>
    <definedName name="a1340_3">'[2]1'!$HS$9:$HS$47</definedName>
    <definedName name="a1340_4">'[2]1'!$HT$9:$HT$47</definedName>
    <definedName name="a1340_5">'[2]1'!$HU$9:$HU$47</definedName>
    <definedName name="a1350_1">'[2]1'!$HV$9:$HV$47</definedName>
    <definedName name="a1350_2">'[2]1'!$HW$9:$HW$47</definedName>
    <definedName name="a1350_3">'[2]1'!$HX$9:$HX$47</definedName>
    <definedName name="a1350_4">'[2]1'!$HY$9:$HY$47</definedName>
    <definedName name="a1350_5">'[2]1'!$HZ$9:$HZ$47</definedName>
    <definedName name="a1360_1">'[2]1'!$IA$9:$IA$47</definedName>
    <definedName name="a1360_2">'[2]1'!$IB$9:$IB$47</definedName>
    <definedName name="a1360_3">'[2]1'!$IC$9:$IC$47</definedName>
    <definedName name="a1360_4">'[2]1'!$ID$9:$ID$47</definedName>
    <definedName name="a1360_5">'[2]1'!$IE$9:$IE$47</definedName>
    <definedName name="a1370_1">'[2]1'!$IF$9:$IF$47</definedName>
    <definedName name="a1370_2">'[2]1'!$IG$9:$IG$47</definedName>
    <definedName name="a1370_3">'[2]1'!$IH$9:$IH$47</definedName>
    <definedName name="a1370_4">'[2]1'!$II$9:$II$47</definedName>
    <definedName name="a1370_5">'[2]1'!$IJ$9:$IJ$47</definedName>
    <definedName name="a1380_1">'[2]1'!$IK$9:$IK$47</definedName>
    <definedName name="a1380_2">'[2]1'!$IL$9:$IL$47</definedName>
    <definedName name="a1380_3">'[2]1'!$IM$9:$IM$47</definedName>
    <definedName name="a1380_4">'[2]1'!$IN$9:$IN$47</definedName>
    <definedName name="a1380_5">'[2]1'!$IO$9:$IO$47</definedName>
    <definedName name="a1390_1">'[2]1'!$IP$9:$IP$47</definedName>
    <definedName name="a1390_2">'[2]1'!$IQ$9:$IQ$47</definedName>
    <definedName name="a1390_3">'[2]1'!$IR$9:$IR$47</definedName>
    <definedName name="a1390_4">'[2]1'!$IS$9:$IS$47</definedName>
    <definedName name="a1390_5">'[2]1'!$IT$9:$IT$47</definedName>
    <definedName name="a1400_1">'[2]1'!$E$60:$E$98</definedName>
    <definedName name="a1400_2">'[2]1'!$F$60:$F$98</definedName>
    <definedName name="a1400_3">'[2]1'!$G$60:$G$98</definedName>
    <definedName name="a1400_4">'[2]1'!$H$60:$H$98</definedName>
    <definedName name="a1400_5">'[2]1'!$I$60:$I$98</definedName>
    <definedName name="a1410_1">'[2]1'!$J$60:$J$98</definedName>
    <definedName name="a1410_2">'[2]1'!$K$60:$K$98</definedName>
    <definedName name="a1410_3">'[2]1'!$L$60:$L$98</definedName>
    <definedName name="a1410_4">'[2]1'!$M$60:$M$98</definedName>
    <definedName name="a1410_5">'[2]1'!$N$60:$N$98</definedName>
    <definedName name="a1420_1">'[2]1'!$O$60:$O$98</definedName>
    <definedName name="a1420_2">'[2]1'!$P$60:$P$98</definedName>
    <definedName name="a1420_3">'[2]1'!$Q$60:$Q$98</definedName>
    <definedName name="a1420_4">'[2]1'!$R$60:$R$98</definedName>
    <definedName name="a1420_5">'[2]1'!$S$60:$S$98</definedName>
    <definedName name="a1430_1">'[2]1'!$T$60:$T$98</definedName>
    <definedName name="a1430_2">'[2]1'!$U$60:$U$98</definedName>
    <definedName name="a1430_3">'[2]1'!$V$60:$V$98</definedName>
    <definedName name="a1430_4">'[2]1'!$W$60:$W$98</definedName>
    <definedName name="a1430_5">'[2]1'!$X$60:$X$98</definedName>
    <definedName name="a1440_1">'[2]1'!$Y$60:$Y$98</definedName>
    <definedName name="a1440_2">'[2]1'!$Z$60:$Z$98</definedName>
    <definedName name="a1440_3">'[2]1'!$AA$60:$AA$98</definedName>
    <definedName name="a1440_4">'[2]1'!$AB$60:$AB$98</definedName>
    <definedName name="a1440_5">'[2]1'!$AC$60:$AC$98</definedName>
    <definedName name="a1860_1">'[3]1'!$E$111:$E$149</definedName>
    <definedName name="a1860_2">'[3]1'!$F$111:$F$149</definedName>
    <definedName name="a1860_3">'[3]1'!$G$111:$G$149</definedName>
    <definedName name="a1860_4">'[3]1'!$H$111:$H$149</definedName>
    <definedName name="a1860_5">'[3]1'!$I$111:$I$149</definedName>
    <definedName name="d4010_1">'[4]1'!$E$379:$E$417</definedName>
    <definedName name="DateAppr_RPT" localSheetId="0">#REF!</definedName>
    <definedName name="DateAppr_RPT">#REF!</definedName>
    <definedName name="DateModif_RPT" localSheetId="0">#REF!</definedName>
    <definedName name="DateModif_RPT">#REF!</definedName>
    <definedName name="ei_1" localSheetId="0">#REF!</definedName>
    <definedName name="ei_1">#REF!</definedName>
    <definedName name="fior" localSheetId="0">#REF!</definedName>
    <definedName name="fior">#REF!</definedName>
    <definedName name="OkatoCode" localSheetId="0">#REF!</definedName>
    <definedName name="OkatoCode">#REF!</definedName>
    <definedName name="OkatoName" localSheetId="0">#REF!</definedName>
    <definedName name="OkatoName">#REF!</definedName>
    <definedName name="period" localSheetId="0">#REF!</definedName>
    <definedName name="period">#REF!</definedName>
    <definedName name="regcode" localSheetId="0">#REF!</definedName>
    <definedName name="regcode">#REF!</definedName>
    <definedName name="region" localSheetId="0">#REF!</definedName>
    <definedName name="region">#REF!</definedName>
    <definedName name="regname" localSheetId="0">#REF!</definedName>
    <definedName name="regname">#REF!</definedName>
    <definedName name="SHEET" localSheetId="0">#REF!</definedName>
    <definedName name="SHEET">#REF!</definedName>
    <definedName name="sticode" localSheetId="0">#REF!</definedName>
    <definedName name="sticode">#REF!</definedName>
    <definedName name="stiname" localSheetId="0">#REF!</definedName>
    <definedName name="stiname">#REF!</definedName>
    <definedName name="WhoCalc" localSheetId="0">#REF!</definedName>
    <definedName name="WhoCalc">#REF!</definedName>
    <definedName name="XDO_?H_END_YEAR?" localSheetId="0">'[5]Акцизы прогноз УФК'!#REF!</definedName>
    <definedName name="XDO_?H_END_YEAR?">'[5]Акцизы прогноз УФК'!#REF!</definedName>
    <definedName name="XDO_?H_END_YEAR_L?" localSheetId="0">'[5]Акцизы прогноз УФК'!#REF!</definedName>
    <definedName name="XDO_?H_END_YEAR_L?">'[5]Акцизы прогноз УФК'!#REF!</definedName>
    <definedName name="XDO_?H_START_YEAR?" localSheetId="0">'[5]Акцизы прогноз УФК'!#REF!</definedName>
    <definedName name="XDO_?H_START_YEAR?">'[5]Акцизы прогноз УФК'!#REF!</definedName>
    <definedName name="XDO_?H_START_YEAR_L?" localSheetId="0">'[5]Акцизы прогноз УФК'!#REF!</definedName>
    <definedName name="XDO_?H_START_YEAR_L?">'[5]Акцизы прогноз УФК'!#REF!</definedName>
    <definedName name="XDO_?SUM_NORM_SUM_END_YEAR?">'[5]Акцизы прогноз УФК'!$G$210</definedName>
    <definedName name="XDO_?SUM_NORM_SUM_YEAR?">'[5]Акцизы прогноз УФК'!$E$210</definedName>
    <definedName name="XDO_GROUP_?LINE_B_01?" localSheetId="0">'[6]1'!#REF!</definedName>
    <definedName name="XDO_GROUP_?LINE_B_01?">'[6]1'!#REF!</definedName>
    <definedName name="XDO_GROUP_?LINE_S?" localSheetId="0">'[6]1'!#REF!</definedName>
    <definedName name="XDO_GROUP_?LINE_S?">'[6]1'!#REF!</definedName>
    <definedName name="XDO_GROUP_?LINE_S_B?" localSheetId="0">'[6]1'!#REF!</definedName>
    <definedName name="XDO_GROUP_?LINE_S_B?">'[6]1'!#REF!</definedName>
    <definedName name="XDO_GROUP_?LINE_S_L?" localSheetId="0">'[6]1'!#REF!</definedName>
    <definedName name="XDO_GROUP_?LINE_S_L?">'[6]1'!#REF!</definedName>
    <definedName name="XDO_GROUP_?LINE_S_X?" localSheetId="0">'[6]1'!#REF!</definedName>
    <definedName name="XDO_GROUP_?LINE_S_X?">'[6]1'!#REF!</definedName>
    <definedName name="XDO_GROUP_?SPECIFIED_Y?" localSheetId="0">'[6]1'!#REF!</definedName>
    <definedName name="XDO_GROUP_?SPECIFIED_Y?">'[6]1'!#REF!</definedName>
    <definedName name="z1010_1" localSheetId="0">#REF!</definedName>
    <definedName name="z1010_1">#REF!</definedName>
    <definedName name="z1010_2" localSheetId="0">#REF!</definedName>
    <definedName name="z1010_2">#REF!</definedName>
    <definedName name="z1010_3" localSheetId="0">#REF!</definedName>
    <definedName name="z1010_3">#REF!</definedName>
    <definedName name="z1020_1" localSheetId="0">#REF!</definedName>
    <definedName name="z1020_1">#REF!</definedName>
    <definedName name="z1020_2" localSheetId="0">#REF!</definedName>
    <definedName name="z1020_2">#REF!</definedName>
    <definedName name="z1020_4" localSheetId="0">#REF!</definedName>
    <definedName name="z1020_4">#REF!</definedName>
    <definedName name="z1030_1" localSheetId="0">#REF!</definedName>
    <definedName name="z1030_1">#REF!</definedName>
    <definedName name="z1030_2" localSheetId="0">#REF!</definedName>
    <definedName name="z1030_2">#REF!</definedName>
    <definedName name="z1030_3" localSheetId="0">#REF!</definedName>
    <definedName name="z1030_3">#REF!</definedName>
    <definedName name="z1040_1" localSheetId="0">#REF!</definedName>
    <definedName name="z1040_1">#REF!</definedName>
    <definedName name="z1040_2" localSheetId="0">#REF!</definedName>
    <definedName name="z1040_2">#REF!</definedName>
    <definedName name="z1050_1" localSheetId="0">#REF!</definedName>
    <definedName name="z1050_1">#REF!</definedName>
    <definedName name="z1050_2" localSheetId="0">#REF!</definedName>
    <definedName name="z1050_2">#REF!</definedName>
    <definedName name="z1060_1" localSheetId="0">#REF!</definedName>
    <definedName name="z1060_1">#REF!</definedName>
    <definedName name="z1060_2" localSheetId="0">#REF!</definedName>
    <definedName name="z1060_2">#REF!</definedName>
    <definedName name="z1070_1" localSheetId="0">#REF!</definedName>
    <definedName name="z1070_1">#REF!</definedName>
    <definedName name="z1070_10" localSheetId="0">#REF!</definedName>
    <definedName name="z1070_10">#REF!</definedName>
    <definedName name="z1070_2" localSheetId="0">#REF!</definedName>
    <definedName name="z1070_2">#REF!</definedName>
    <definedName name="z1080_1" localSheetId="0">#REF!</definedName>
    <definedName name="z1080_1">#REF!</definedName>
    <definedName name="z1080_2" localSheetId="0">#REF!</definedName>
    <definedName name="z1080_2">#REF!</definedName>
    <definedName name="z1090_1" localSheetId="0">#REF!</definedName>
    <definedName name="z1090_1">#REF!</definedName>
    <definedName name="z1090_2" localSheetId="0">#REF!</definedName>
    <definedName name="z1090_2">#REF!</definedName>
    <definedName name="Z1090_5" localSheetId="0">#REF!</definedName>
    <definedName name="Z1090_5">#REF!</definedName>
    <definedName name="z1090_6000" localSheetId="0">#REF!</definedName>
    <definedName name="z1090_6000">#REF!</definedName>
    <definedName name="z1090_60000" localSheetId="0">#REF!</definedName>
    <definedName name="z1090_60000">#REF!</definedName>
    <definedName name="z1100_1" localSheetId="0">#REF!</definedName>
    <definedName name="z1100_1">#REF!</definedName>
    <definedName name="z1100_2" localSheetId="0">#REF!</definedName>
    <definedName name="z1100_2">#REF!</definedName>
    <definedName name="z1110_1" localSheetId="0">#REF!</definedName>
    <definedName name="z1110_1">#REF!</definedName>
    <definedName name="z1110_2" localSheetId="0">#REF!</definedName>
    <definedName name="z1110_2">#REF!</definedName>
    <definedName name="z1120_1" localSheetId="0">#REF!</definedName>
    <definedName name="z1120_1">#REF!</definedName>
    <definedName name="z1120_2" localSheetId="0">#REF!</definedName>
    <definedName name="z1120_2">#REF!</definedName>
    <definedName name="Z1120_3" localSheetId="0">#REF!</definedName>
    <definedName name="Z1120_3">#REF!</definedName>
    <definedName name="z1130_1" localSheetId="0">#REF!</definedName>
    <definedName name="z1130_1">#REF!</definedName>
    <definedName name="z1130_2" localSheetId="0">#REF!</definedName>
    <definedName name="z1130_2">#REF!</definedName>
    <definedName name="z1140_1" localSheetId="0">#REF!</definedName>
    <definedName name="z1140_1">#REF!</definedName>
    <definedName name="z1140_2" localSheetId="0">#REF!</definedName>
    <definedName name="z1140_2">#REF!</definedName>
    <definedName name="z1150_1" localSheetId="0">#REF!</definedName>
    <definedName name="z1150_1">#REF!</definedName>
    <definedName name="z1150_2" localSheetId="0">#REF!</definedName>
    <definedName name="z1150_2">#REF!</definedName>
    <definedName name="z1160_1" localSheetId="0">#REF!</definedName>
    <definedName name="z1160_1">#REF!</definedName>
    <definedName name="z1160_2" localSheetId="0">#REF!</definedName>
    <definedName name="z1160_2">#REF!</definedName>
    <definedName name="z1160_9000" localSheetId="0">#REF!</definedName>
    <definedName name="z1160_9000">#REF!</definedName>
    <definedName name="z1163_2" localSheetId="0">#REF!</definedName>
    <definedName name="z1163_2">#REF!</definedName>
    <definedName name="z1170_1" localSheetId="0">#REF!</definedName>
    <definedName name="z1170_1">#REF!</definedName>
    <definedName name="z1170_2" localSheetId="0">#REF!</definedName>
    <definedName name="z1170_2">#REF!</definedName>
    <definedName name="z1180_1" localSheetId="0">#REF!</definedName>
    <definedName name="z1180_1">#REF!</definedName>
    <definedName name="z1180_2" localSheetId="0">#REF!</definedName>
    <definedName name="z1180_2">#REF!</definedName>
    <definedName name="z1190_1" localSheetId="0">#REF!</definedName>
    <definedName name="z1190_1">#REF!</definedName>
    <definedName name="z1190_2" localSheetId="0">#REF!</definedName>
    <definedName name="z1190_2">#REF!</definedName>
    <definedName name="z1200_1" localSheetId="0">#REF!</definedName>
    <definedName name="z1200_1">#REF!</definedName>
    <definedName name="z1200_2" localSheetId="0">#REF!</definedName>
    <definedName name="z1200_2">#REF!</definedName>
    <definedName name="z1210_1" localSheetId="0">#REF!</definedName>
    <definedName name="z1210_1">#REF!</definedName>
    <definedName name="z1210_2" localSheetId="0">#REF!</definedName>
    <definedName name="z1210_2">#REF!</definedName>
    <definedName name="z1220_1" localSheetId="0">#REF!</definedName>
    <definedName name="z1220_1">#REF!</definedName>
    <definedName name="z1220_2" localSheetId="0">#REF!</definedName>
    <definedName name="z1220_2">#REF!</definedName>
    <definedName name="z1230_1" localSheetId="0">#REF!</definedName>
    <definedName name="z1230_1">#REF!</definedName>
    <definedName name="z1230_2" localSheetId="0">#REF!</definedName>
    <definedName name="z1230_2">#REF!</definedName>
    <definedName name="z1240_1" localSheetId="0">#REF!</definedName>
    <definedName name="z1240_1">#REF!</definedName>
    <definedName name="z1240_2" localSheetId="0">#REF!</definedName>
    <definedName name="z1240_2">#REF!</definedName>
    <definedName name="z1250_1" localSheetId="0">#REF!</definedName>
    <definedName name="z1250_1">#REF!</definedName>
    <definedName name="z1250_2" localSheetId="0">#REF!</definedName>
    <definedName name="z1250_2">#REF!</definedName>
    <definedName name="z1260_1" localSheetId="0">#REF!</definedName>
    <definedName name="z1260_1">#REF!</definedName>
    <definedName name="z1260_2" localSheetId="0">#REF!</definedName>
    <definedName name="z1260_2">#REF!</definedName>
    <definedName name="z1260_3" localSheetId="0">#REF!</definedName>
    <definedName name="z1260_3">#REF!</definedName>
    <definedName name="z1270_1" localSheetId="0">#REF!</definedName>
    <definedName name="z1270_1">#REF!</definedName>
    <definedName name="z1270_2" localSheetId="0">#REF!</definedName>
    <definedName name="z1270_2">#REF!</definedName>
    <definedName name="z1280_1" localSheetId="0">#REF!</definedName>
    <definedName name="z1280_1">#REF!</definedName>
    <definedName name="z1280_2" localSheetId="0">#REF!</definedName>
    <definedName name="z1280_2">#REF!</definedName>
    <definedName name="Z12800_1" localSheetId="0">#REF!</definedName>
    <definedName name="Z12800_1">#REF!</definedName>
    <definedName name="z1290_1" localSheetId="0">#REF!</definedName>
    <definedName name="z1290_1">#REF!</definedName>
    <definedName name="z1290_2" localSheetId="0">#REF!</definedName>
    <definedName name="z1290_2">#REF!</definedName>
    <definedName name="z1290_5" localSheetId="0">#REF!</definedName>
    <definedName name="z1290_5">#REF!</definedName>
    <definedName name="z1300_1" localSheetId="0">#REF!</definedName>
    <definedName name="z1300_1">#REF!</definedName>
    <definedName name="z1310_1" localSheetId="0">#REF!</definedName>
    <definedName name="z1310_1">#REF!</definedName>
    <definedName name="z1320_1" localSheetId="0">#REF!</definedName>
    <definedName name="z1320_1">#REF!</definedName>
    <definedName name="z1330_1" localSheetId="0">#REF!</definedName>
    <definedName name="z1330_1">#REF!</definedName>
    <definedName name="z1330_9" localSheetId="0">#REF!</definedName>
    <definedName name="z1330_9">#REF!</definedName>
    <definedName name="z1340_1" localSheetId="0">#REF!</definedName>
    <definedName name="z1340_1">#REF!</definedName>
    <definedName name="z1350_1" localSheetId="0">#REF!</definedName>
    <definedName name="z1350_1">#REF!</definedName>
    <definedName name="z1360_1" localSheetId="0">#REF!</definedName>
    <definedName name="z1360_1">#REF!</definedName>
    <definedName name="z1400_1" localSheetId="0">#REF!</definedName>
    <definedName name="z1400_1">#REF!</definedName>
    <definedName name="z1410_1" localSheetId="0">#REF!</definedName>
    <definedName name="z1410_1">#REF!</definedName>
    <definedName name="z1420_1" localSheetId="0">#REF!</definedName>
    <definedName name="z1420_1">#REF!</definedName>
    <definedName name="z5060_2" localSheetId="0">#REF!</definedName>
    <definedName name="z5060_2">#REF!</definedName>
    <definedName name="Z5620_3" localSheetId="0">#REF!</definedName>
    <definedName name="Z5620_3">#REF!</definedName>
    <definedName name="Z9356_2" localSheetId="0">#REF!</definedName>
    <definedName name="Z9356_2">#REF!</definedName>
    <definedName name="Динамика" localSheetId="0">#REF!</definedName>
    <definedName name="Динамика">#REF!</definedName>
    <definedName name="имущ" localSheetId="0">#REF!</definedName>
    <definedName name="имущ">#REF!</definedName>
    <definedName name="н" localSheetId="0">#REF!</definedName>
    <definedName name="н">#REF!</definedName>
    <definedName name="Регионы" localSheetId="0">#REF!</definedName>
    <definedName name="Регионы">#REF!</definedName>
  </definedNames>
  <calcPr calcId="162913"/>
</workbook>
</file>

<file path=xl/calcChain.xml><?xml version="1.0" encoding="utf-8"?>
<calcChain xmlns="http://schemas.openxmlformats.org/spreadsheetml/2006/main">
  <c r="E13" i="1" l="1"/>
  <c r="E16" i="1"/>
  <c r="C9" i="1"/>
  <c r="D35" i="1" l="1"/>
  <c r="E35" i="1"/>
  <c r="F35" i="1"/>
  <c r="J35" i="1"/>
  <c r="K35" i="1"/>
  <c r="C35" i="1"/>
  <c r="E9" i="1" l="1"/>
  <c r="I11" i="1" l="1"/>
  <c r="I12" i="1"/>
  <c r="I15" i="1"/>
  <c r="I17" i="1"/>
  <c r="I18" i="1"/>
  <c r="I19" i="1"/>
  <c r="I20" i="1"/>
  <c r="I25" i="1"/>
  <c r="I29" i="1"/>
  <c r="I30" i="1"/>
  <c r="I31" i="1"/>
  <c r="I32" i="1"/>
  <c r="I33" i="1"/>
  <c r="I37" i="1"/>
  <c r="I38" i="1"/>
  <c r="I39" i="1"/>
  <c r="I43" i="1"/>
  <c r="H11" i="1"/>
  <c r="H12" i="1"/>
  <c r="H15" i="1"/>
  <c r="H17" i="1"/>
  <c r="H19" i="1"/>
  <c r="H20" i="1"/>
  <c r="H25" i="1"/>
  <c r="H29" i="1"/>
  <c r="H30" i="1"/>
  <c r="H31" i="1"/>
  <c r="H32" i="1"/>
  <c r="H33" i="1"/>
  <c r="H37" i="1"/>
  <c r="H38" i="1"/>
  <c r="H39" i="1"/>
  <c r="G11" i="1"/>
  <c r="G12" i="1"/>
  <c r="G15" i="1"/>
  <c r="G17" i="1"/>
  <c r="G18" i="1"/>
  <c r="G19" i="1"/>
  <c r="G20" i="1"/>
  <c r="G25" i="1"/>
  <c r="G29" i="1"/>
  <c r="G30" i="1"/>
  <c r="G31" i="1"/>
  <c r="G32" i="1"/>
  <c r="G33" i="1"/>
  <c r="G34" i="1"/>
  <c r="G37" i="1"/>
  <c r="G38" i="1"/>
  <c r="G39" i="1"/>
  <c r="G43" i="1"/>
  <c r="I35" i="1" l="1"/>
  <c r="H35" i="1"/>
  <c r="G35" i="1"/>
  <c r="D27" i="1"/>
  <c r="D21" i="1"/>
  <c r="D16" i="1"/>
  <c r="D13" i="1"/>
  <c r="D9" i="1"/>
  <c r="D8" i="1" l="1"/>
  <c r="D7" i="1"/>
  <c r="K21" i="1"/>
  <c r="J21" i="1"/>
  <c r="F21" i="1"/>
  <c r="E21" i="1"/>
  <c r="C21" i="1"/>
  <c r="D6" i="1" l="1"/>
  <c r="K27" i="1"/>
  <c r="J27" i="1"/>
  <c r="F27" i="1"/>
  <c r="E27" i="1"/>
  <c r="C27" i="1"/>
  <c r="G27" i="1" s="1"/>
  <c r="K16" i="1"/>
  <c r="J16" i="1"/>
  <c r="F16" i="1"/>
  <c r="H16" i="1" s="1"/>
  <c r="C16" i="1"/>
  <c r="G16" i="1" s="1"/>
  <c r="K13" i="1"/>
  <c r="J13" i="1"/>
  <c r="F13" i="1"/>
  <c r="C13" i="1"/>
  <c r="G13" i="1" s="1"/>
  <c r="K9" i="1"/>
  <c r="K8" i="1" s="1"/>
  <c r="J9" i="1"/>
  <c r="J8" i="1" s="1"/>
  <c r="F9" i="1"/>
  <c r="E8" i="1"/>
  <c r="J7" i="1" l="1"/>
  <c r="K7" i="1"/>
  <c r="K6" i="1" s="1"/>
  <c r="J6" i="1"/>
  <c r="F8" i="1"/>
  <c r="H8" i="1" s="1"/>
  <c r="I9" i="1"/>
  <c r="H9" i="1"/>
  <c r="I27" i="1"/>
  <c r="I13" i="1"/>
  <c r="H13" i="1"/>
  <c r="I16" i="1"/>
  <c r="E7" i="1"/>
  <c r="E6" i="1" s="1"/>
  <c r="F7" i="1"/>
  <c r="F6" i="1" s="1"/>
  <c r="H27" i="1"/>
  <c r="I8" i="1"/>
  <c r="C8" i="1"/>
  <c r="C7" i="1" s="1"/>
  <c r="G9" i="1"/>
  <c r="H7" i="1" l="1"/>
  <c r="I7" i="1"/>
  <c r="I6" i="1"/>
  <c r="G8" i="1"/>
  <c r="G7" i="1" s="1"/>
  <c r="H6" i="1"/>
  <c r="C6" i="1" l="1"/>
  <c r="G6" i="1" s="1"/>
</calcChain>
</file>

<file path=xl/sharedStrings.xml><?xml version="1.0" encoding="utf-8"?>
<sst xmlns="http://schemas.openxmlformats.org/spreadsheetml/2006/main" count="94" uniqueCount="92">
  <si>
    <t>тыс. руб.</t>
  </si>
  <si>
    <t>Наименование</t>
  </si>
  <si>
    <t>1</t>
  </si>
  <si>
    <t>2</t>
  </si>
  <si>
    <t>3</t>
  </si>
  <si>
    <t>4</t>
  </si>
  <si>
    <t>5</t>
  </si>
  <si>
    <t>6</t>
  </si>
  <si>
    <t>ДОХОДЫ БЮДЖЕТА, ВСЕГО</t>
  </si>
  <si>
    <t>НАЛОГОВЫЕ И НЕНАЛОГОВЫЕ ДОХОДЫ</t>
  </si>
  <si>
    <t>НАЛОГИ НА ПРИБЫЛЬ, ДОХОДЫ</t>
  </si>
  <si>
    <t>в том числе:</t>
  </si>
  <si>
    <t>Налог на доходы физических лиц</t>
  </si>
  <si>
    <t>НДФЛ (без иностранных граждан)</t>
  </si>
  <si>
    <t>Акцизы на нефтепродукты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</si>
  <si>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</si>
  <si>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</si>
  <si>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</si>
  <si>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</si>
  <si>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</si>
  <si>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</si>
  <si>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</si>
  <si>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</si>
  <si>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</si>
  <si>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</si>
  <si>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</si>
  <si>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из них:</t>
  </si>
  <si>
    <t>Иные межбюджетные трансферты</t>
  </si>
  <si>
    <t>Код бюджетной классификации</t>
  </si>
  <si>
    <t>7</t>
  </si>
  <si>
    <t>1 00 00000 0000 00 000</t>
  </si>
  <si>
    <t>1 01 00000 00 0000 000</t>
  </si>
  <si>
    <t>1 01 02000 01 0000 110</t>
  </si>
  <si>
    <t>1 01 02040 01 0000 110</t>
  </si>
  <si>
    <t>1 01 02010 01 0000 110
1 01 02020 01 0000 110
1 01 02030 01 0000 110
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</si>
  <si>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</si>
  <si>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</si>
  <si>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02230 01 0000 110
1 03 02240 01 0000 110
1 03 02250 01 0000 110
1 03 02260 01 0000 110</t>
  </si>
  <si>
    <t>1 05 00000 00 0000 000</t>
  </si>
  <si>
    <t>1 05 01000 00 0000 110</t>
  </si>
  <si>
    <t>1 08 00000 00 0000 000</t>
  </si>
  <si>
    <t>1 11 00000 00 0000 000</t>
  </si>
  <si>
    <t>1 12 00000 00 0000 000</t>
  </si>
  <si>
    <t>1 13 00000 00 0000 000</t>
  </si>
  <si>
    <t>1 14 00000 00 0000 000</t>
  </si>
  <si>
    <t>1 16 00000 00 0000 000</t>
  </si>
  <si>
    <t>1 17 00000 00 0000 000</t>
  </si>
  <si>
    <t>2 00 00000 00 0000 000</t>
  </si>
  <si>
    <t>2 02 10000 00 0000 150</t>
  </si>
  <si>
    <t>2 02 20000 00 0000 150</t>
  </si>
  <si>
    <t>2 02 30000 00 0000 150</t>
  </si>
  <si>
    <t>2 02 40000 00 0000 150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</si>
  <si>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</si>
  <si>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</si>
  <si>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</si>
  <si>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</si>
  <si>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Единый налог на вмененный доход для отдельных видов деятельности</t>
  </si>
  <si>
    <t>1 05 02000 02 0000 110</t>
  </si>
  <si>
    <t>Единый сельскохозяйственный налог</t>
  </si>
  <si>
    <t>1 05 03000 01 0000 110</t>
  </si>
  <si>
    <t>Налог, взимаемый в связи с применением патентной системы налогообложения</t>
  </si>
  <si>
    <t>1 05 04000 02 0000 110</t>
  </si>
  <si>
    <t>Возврат остатков субсидий, субвенций и иных межбюджетных трансфертов, имеющих целевое назначение, прошлых лет</t>
  </si>
  <si>
    <t>2 19 00000 00 0000 150</t>
  </si>
  <si>
    <t>НАЛОГИ НА ИМУЩЕСТВО</t>
  </si>
  <si>
    <t>1 06 00000 00 0000 000</t>
  </si>
  <si>
    <t>Налог на имущество физических лиц</t>
  </si>
  <si>
    <t>1 06 01000 00 0000 110</t>
  </si>
  <si>
    <t>Земельный налог с организаций</t>
  </si>
  <si>
    <t>1 06 06030 00 0000 110</t>
  </si>
  <si>
    <t>Земельный налог с физических лиц</t>
  </si>
  <si>
    <t>1 06 06040 00 0000 110</t>
  </si>
  <si>
    <t>8</t>
  </si>
  <si>
    <t>9</t>
  </si>
  <si>
    <t>10</t>
  </si>
  <si>
    <t>11</t>
  </si>
  <si>
    <t>Безвозмездные поступления от негосударственных организаций</t>
  </si>
  <si>
    <t>2 04 05000 00 0000 150</t>
  </si>
  <si>
    <t>ЗАДОЛЖЕННОСТЬ И ПЕРЕРАСЧЕТЫ ПО ОТМЕНЕННЫМ НАЛОГАМ, СБОРАМ И ИНЫМ ОБЯЗАТЕЛЬНЫМ ПЛАТЕЖАМ</t>
  </si>
  <si>
    <t>1 09 00000 00 0000 000</t>
  </si>
  <si>
    <t>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</si>
  <si>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2 08 00000 00 0000 150</t>
  </si>
  <si>
    <t>Сведения о доходах бюджета округа по видам доходов на 2024 год и на плановый период 2025 и 2026 годов в сравнении с ожидаемым исполнением за 2023 год (оценка текущего финансового года) и отчетом за 2022 год (отчетный финансовый год)</t>
  </si>
  <si>
    <t>Факт 2022 год</t>
  </si>
  <si>
    <t>Уточненный план 2023 год</t>
  </si>
  <si>
    <t>Оценка ожидаемого исполнения в 2023 году</t>
  </si>
  <si>
    <t>План на очередной финансовый год (2024 год)</t>
  </si>
  <si>
    <t>2024 год в сравнении с 2022 годом (%)</t>
  </si>
  <si>
    <t>2024 год в сравнении с уточненным планом 2023 года (%)</t>
  </si>
  <si>
    <t>2024 год в сравнении с ожидаемым исполнением 2023 года (%)</t>
  </si>
  <si>
    <t>План на первый год планового периода (2025 год)</t>
  </si>
  <si>
    <t>План на второй год планового периода (2026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</si>
</sst>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?"/>
    <numFmt numFmtId="167" formatCode="dd\.mm\.yyyy"/>
    <numFmt numFmtId="168" formatCode="_(* #,##0.00_);_(* \(#,##0.00\);_(* &quot;-&quot;??_);_(@_)"/>
    <numFmt numFmtId="169" formatCode="_-* #,##0.00_-;\-* #,##0.00_-;_-* &quot;-&quot;??_-;_-@_-"/>
    <numFmt numFmtId="170" formatCode="0.0"/>
  </numFmts>
  <fonts count="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4"/>
      <color rgb="FFFF0000"/>
      <name val="Times New Roman CYR"/>
      <family val="1"/>
      <charset val="204"/>
    </font>
    <font>
      <sz val="14"/>
      <name val="Times New Roman CYR"/>
      <family val="1"/>
      <charset val="204"/>
    </font>
    <font>
      <sz val="16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 CYR"/>
      <charset val="204"/>
    </font>
    <font>
      <sz val="16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theme="1"/>
      <name val="Arial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FFFFFF"/>
      <name val="Arial Cyr"/>
    </font>
    <font>
      <b/>
      <sz val="10"/>
      <color rgb="FF000000"/>
      <name val="Arial Cyr"/>
    </font>
    <font>
      <sz val="14"/>
      <color rgb="FF000000"/>
      <name val="Calibri"/>
      <family val="2"/>
      <charset val="204"/>
      <scheme val="minor"/>
    </font>
    <font>
      <sz val="10"/>
      <color rgb="FF000000"/>
      <name val="Arial Cyr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0"/>
      <color rgb="FFFFFFFF"/>
      <name val="Arial Cyr"/>
    </font>
    <font>
      <b/>
      <sz val="11"/>
      <color rgb="FF000000"/>
      <name val="Arial"/>
      <family val="2"/>
      <charset val="204"/>
    </font>
    <font>
      <b/>
      <sz val="14"/>
      <color rgb="FF000000"/>
      <name val="Arial Cyr"/>
    </font>
    <font>
      <sz val="6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0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CC9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6">
    <xf numFmtId="0" fontId="0" fillId="0" borderId="0"/>
    <xf numFmtId="0" fontId="5" fillId="0" borderId="0"/>
    <xf numFmtId="0" fontId="18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26" fillId="10" borderId="0" applyNumberFormat="0" applyBorder="0" applyAlignment="0" applyProtection="0"/>
    <xf numFmtId="0" fontId="27" fillId="0" borderId="0"/>
    <xf numFmtId="0" fontId="28" fillId="40" borderId="7" applyNumberFormat="0" applyAlignment="0" applyProtection="0"/>
    <xf numFmtId="0" fontId="29" fillId="41" borderId="8" applyNumberFormat="0" applyAlignment="0" applyProtection="0"/>
    <xf numFmtId="0" fontId="27" fillId="0" borderId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2" fillId="42" borderId="1" applyNumberFormat="0" applyAlignment="0" applyProtection="0"/>
    <xf numFmtId="0" fontId="37" fillId="0" borderId="12" applyNumberFormat="0" applyFill="0" applyAlignment="0" applyProtection="0"/>
    <xf numFmtId="0" fontId="38" fillId="43" borderId="0" applyNumberFormat="0" applyBorder="0" applyAlignment="0" applyProtection="0"/>
    <xf numFmtId="0" fontId="5" fillId="0" borderId="0"/>
    <xf numFmtId="0" fontId="24" fillId="44" borderId="13" applyNumberFormat="0" applyFont="0" applyAlignment="0" applyProtection="0"/>
    <xf numFmtId="0" fontId="39" fillId="40" borderId="14" applyNumberFormat="0" applyAlignment="0" applyProtection="0"/>
    <xf numFmtId="9" fontId="30" fillId="0" borderId="0" applyFont="0" applyFill="0" applyBorder="0" applyAlignment="0" applyProtection="0"/>
    <xf numFmtId="49" fontId="40" fillId="0" borderId="15">
      <alignment horizontal="center" vertical="center" shrinkToFit="1"/>
    </xf>
    <xf numFmtId="49" fontId="41" fillId="0" borderId="16">
      <alignment vertical="top" wrapText="1"/>
    </xf>
    <xf numFmtId="4" fontId="41" fillId="0" borderId="16">
      <alignment horizontal="right" vertical="top" shrinkToFit="1"/>
    </xf>
    <xf numFmtId="0" fontId="41" fillId="0" borderId="17"/>
    <xf numFmtId="49" fontId="41" fillId="0" borderId="16">
      <alignment horizontal="center" vertical="center" wrapText="1"/>
    </xf>
    <xf numFmtId="49" fontId="42" fillId="0" borderId="0">
      <alignment horizontal="center" vertical="center" wrapText="1"/>
    </xf>
    <xf numFmtId="0" fontId="43" fillId="0" borderId="0"/>
    <xf numFmtId="0" fontId="43" fillId="0" borderId="0"/>
    <xf numFmtId="0" fontId="44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27" fillId="0" borderId="0"/>
    <xf numFmtId="0" fontId="45" fillId="0" borderId="0" applyNumberFormat="0" applyFill="0" applyBorder="0" applyAlignment="0" applyProtection="0"/>
    <xf numFmtId="0" fontId="46" fillId="0" borderId="18"/>
    <xf numFmtId="0" fontId="47" fillId="0" borderId="19">
      <alignment horizontal="left" wrapText="1" indent="1"/>
    </xf>
    <xf numFmtId="0" fontId="47" fillId="0" borderId="20">
      <alignment horizontal="left" wrapText="1"/>
    </xf>
    <xf numFmtId="0" fontId="47" fillId="0" borderId="20">
      <alignment horizontal="left" wrapText="1" indent="2"/>
    </xf>
    <xf numFmtId="0" fontId="48" fillId="0" borderId="21"/>
    <xf numFmtId="0" fontId="47" fillId="0" borderId="0">
      <alignment horizontal="center" wrapText="1"/>
    </xf>
    <xf numFmtId="49" fontId="47" fillId="0" borderId="18">
      <alignment horizontal="left"/>
    </xf>
    <xf numFmtId="49" fontId="47" fillId="0" borderId="22">
      <alignment horizontal="center" wrapText="1"/>
    </xf>
    <xf numFmtId="49" fontId="47" fillId="0" borderId="22">
      <alignment horizontal="center"/>
    </xf>
    <xf numFmtId="0" fontId="46" fillId="0" borderId="0">
      <alignment horizontal="center"/>
    </xf>
    <xf numFmtId="49" fontId="47" fillId="0" borderId="23">
      <alignment horizontal="center"/>
    </xf>
    <xf numFmtId="0" fontId="47" fillId="0" borderId="24">
      <alignment horizontal="left" wrapText="1" indent="1"/>
    </xf>
    <xf numFmtId="0" fontId="47" fillId="0" borderId="25">
      <alignment horizontal="left" wrapText="1"/>
    </xf>
    <xf numFmtId="0" fontId="47" fillId="0" borderId="25">
      <alignment horizontal="left" wrapText="1" indent="2"/>
    </xf>
    <xf numFmtId="0" fontId="48" fillId="0" borderId="26"/>
    <xf numFmtId="0" fontId="48" fillId="0" borderId="27"/>
    <xf numFmtId="0" fontId="46" fillId="0" borderId="28">
      <alignment horizontal="center" vertical="center" textRotation="90" wrapText="1"/>
    </xf>
    <xf numFmtId="0" fontId="46" fillId="0" borderId="21">
      <alignment horizontal="center" vertical="center" textRotation="90" wrapText="1"/>
    </xf>
    <xf numFmtId="0" fontId="47" fillId="0" borderId="0">
      <alignment vertical="center"/>
    </xf>
    <xf numFmtId="0" fontId="46" fillId="0" borderId="18">
      <alignment horizontal="center" vertical="center" textRotation="90" wrapText="1"/>
    </xf>
    <xf numFmtId="0" fontId="46" fillId="0" borderId="21">
      <alignment horizontal="center" vertical="center" textRotation="90"/>
    </xf>
    <xf numFmtId="0" fontId="46" fillId="0" borderId="1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16">
      <alignment horizontal="center" vertical="center" textRotation="90"/>
    </xf>
    <xf numFmtId="0" fontId="49" fillId="0" borderId="18">
      <alignment wrapText="1"/>
    </xf>
    <xf numFmtId="0" fontId="49" fillId="0" borderId="21">
      <alignment wrapText="1"/>
    </xf>
    <xf numFmtId="0" fontId="47" fillId="0" borderId="16">
      <alignment horizontal="center" vertical="top" wrapText="1"/>
    </xf>
    <xf numFmtId="0" fontId="46" fillId="0" borderId="29"/>
    <xf numFmtId="49" fontId="50" fillId="0" borderId="30">
      <alignment horizontal="left" vertical="center" wrapText="1"/>
    </xf>
    <xf numFmtId="49" fontId="47" fillId="0" borderId="31">
      <alignment horizontal="left" vertical="center" wrapText="1" indent="2"/>
    </xf>
    <xf numFmtId="49" fontId="47" fillId="0" borderId="32">
      <alignment horizontal="left" vertical="center" wrapText="1" indent="3"/>
    </xf>
    <xf numFmtId="49" fontId="47" fillId="0" borderId="30">
      <alignment horizontal="left" vertical="center" wrapText="1" indent="3"/>
    </xf>
    <xf numFmtId="49" fontId="47" fillId="0" borderId="33">
      <alignment horizontal="left" vertical="center" wrapText="1" indent="3"/>
    </xf>
    <xf numFmtId="0" fontId="50" fillId="0" borderId="29">
      <alignment horizontal="left" vertical="center" wrapText="1"/>
    </xf>
    <xf numFmtId="49" fontId="47" fillId="0" borderId="21">
      <alignment horizontal="left" vertical="center" wrapText="1" indent="3"/>
    </xf>
    <xf numFmtId="49" fontId="47" fillId="0" borderId="0">
      <alignment horizontal="left" vertical="center" wrapText="1" indent="3"/>
    </xf>
    <xf numFmtId="49" fontId="47" fillId="0" borderId="18">
      <alignment horizontal="left" vertical="center" wrapText="1" indent="3"/>
    </xf>
    <xf numFmtId="49" fontId="50" fillId="0" borderId="29">
      <alignment horizontal="left" vertical="center" wrapText="1"/>
    </xf>
    <xf numFmtId="0" fontId="47" fillId="0" borderId="30">
      <alignment horizontal="left" vertical="center" wrapText="1"/>
    </xf>
    <xf numFmtId="0" fontId="47" fillId="0" borderId="33">
      <alignment horizontal="left" vertical="center" wrapText="1"/>
    </xf>
    <xf numFmtId="49" fontId="47" fillId="0" borderId="30">
      <alignment horizontal="left" vertical="center" wrapText="1"/>
    </xf>
    <xf numFmtId="49" fontId="47" fillId="0" borderId="33">
      <alignment horizontal="left" vertical="center" wrapText="1"/>
    </xf>
    <xf numFmtId="49" fontId="46" fillId="0" borderId="34">
      <alignment horizontal="center"/>
    </xf>
    <xf numFmtId="49" fontId="46" fillId="0" borderId="35">
      <alignment horizontal="center" vertical="center" wrapText="1"/>
    </xf>
    <xf numFmtId="49" fontId="47" fillId="0" borderId="36">
      <alignment horizontal="center" vertical="center" wrapText="1"/>
    </xf>
    <xf numFmtId="49" fontId="47" fillId="0" borderId="22">
      <alignment horizontal="center" vertical="center" wrapText="1"/>
    </xf>
    <xf numFmtId="49" fontId="47" fillId="0" borderId="35">
      <alignment horizontal="center" vertical="center" wrapText="1"/>
    </xf>
    <xf numFmtId="49" fontId="47" fillId="0" borderId="37">
      <alignment horizontal="center" vertical="center" wrapText="1"/>
    </xf>
    <xf numFmtId="49" fontId="47" fillId="0" borderId="38">
      <alignment horizontal="center" vertical="center" wrapText="1"/>
    </xf>
    <xf numFmtId="49" fontId="47" fillId="0" borderId="0">
      <alignment horizontal="center" vertical="center" wrapText="1"/>
    </xf>
    <xf numFmtId="49" fontId="47" fillId="0" borderId="18">
      <alignment horizontal="center" vertical="center" wrapText="1"/>
    </xf>
    <xf numFmtId="49" fontId="46" fillId="0" borderId="34">
      <alignment horizontal="center" vertical="center" wrapText="1"/>
    </xf>
    <xf numFmtId="0" fontId="46" fillId="0" borderId="34">
      <alignment horizontal="center" vertical="center"/>
    </xf>
    <xf numFmtId="0" fontId="47" fillId="0" borderId="36">
      <alignment horizontal="center" vertical="center"/>
    </xf>
    <xf numFmtId="0" fontId="47" fillId="0" borderId="22">
      <alignment horizontal="center" vertical="center"/>
    </xf>
    <xf numFmtId="0" fontId="47" fillId="0" borderId="35">
      <alignment horizontal="center" vertical="center"/>
    </xf>
    <xf numFmtId="0" fontId="46" fillId="0" borderId="35">
      <alignment horizontal="center" vertical="center"/>
    </xf>
    <xf numFmtId="0" fontId="47" fillId="0" borderId="37">
      <alignment horizontal="center" vertical="center"/>
    </xf>
    <xf numFmtId="49" fontId="46" fillId="0" borderId="34">
      <alignment horizontal="center" vertical="center"/>
    </xf>
    <xf numFmtId="49" fontId="47" fillId="0" borderId="36">
      <alignment horizontal="center" vertical="center"/>
    </xf>
    <xf numFmtId="49" fontId="47" fillId="0" borderId="22">
      <alignment horizontal="center" vertical="center"/>
    </xf>
    <xf numFmtId="49" fontId="47" fillId="0" borderId="35">
      <alignment horizontal="center" vertical="center"/>
    </xf>
    <xf numFmtId="49" fontId="47" fillId="0" borderId="37">
      <alignment horizontal="center" vertical="center"/>
    </xf>
    <xf numFmtId="49" fontId="47" fillId="0" borderId="16">
      <alignment horizontal="center" vertical="top" wrapText="1"/>
    </xf>
    <xf numFmtId="0" fontId="47" fillId="0" borderId="26"/>
    <xf numFmtId="4" fontId="47" fillId="0" borderId="39">
      <alignment horizontal="right"/>
    </xf>
    <xf numFmtId="4" fontId="47" fillId="0" borderId="38">
      <alignment horizontal="right"/>
    </xf>
    <xf numFmtId="4" fontId="47" fillId="0" borderId="0">
      <alignment horizontal="right" shrinkToFit="1"/>
    </xf>
    <xf numFmtId="4" fontId="47" fillId="0" borderId="18">
      <alignment horizontal="right"/>
    </xf>
    <xf numFmtId="49" fontId="47" fillId="0" borderId="18">
      <alignment horizontal="center" wrapText="1"/>
    </xf>
    <xf numFmtId="0" fontId="47" fillId="0" borderId="21">
      <alignment horizontal="center"/>
    </xf>
    <xf numFmtId="0" fontId="51" fillId="0" borderId="18"/>
    <xf numFmtId="0" fontId="51" fillId="0" borderId="21"/>
    <xf numFmtId="0" fontId="47" fillId="0" borderId="18">
      <alignment horizontal="center"/>
    </xf>
    <xf numFmtId="49" fontId="47" fillId="0" borderId="21">
      <alignment horizontal="center"/>
    </xf>
    <xf numFmtId="49" fontId="47" fillId="0" borderId="0">
      <alignment horizontal="left"/>
    </xf>
    <xf numFmtId="4" fontId="47" fillId="0" borderId="26">
      <alignment horizontal="right"/>
    </xf>
    <xf numFmtId="0" fontId="47" fillId="0" borderId="16">
      <alignment horizontal="center" vertical="top"/>
    </xf>
    <xf numFmtId="4" fontId="47" fillId="0" borderId="27">
      <alignment horizontal="right"/>
    </xf>
    <xf numFmtId="4" fontId="47" fillId="0" borderId="40">
      <alignment horizontal="right"/>
    </xf>
    <xf numFmtId="0" fontId="47" fillId="0" borderId="27"/>
    <xf numFmtId="0" fontId="49" fillId="0" borderId="16">
      <alignment wrapText="1"/>
    </xf>
    <xf numFmtId="0" fontId="52" fillId="0" borderId="41"/>
    <xf numFmtId="0" fontId="43" fillId="45" borderId="0"/>
    <xf numFmtId="49" fontId="53" fillId="45" borderId="0">
      <alignment shrinkToFit="1"/>
    </xf>
    <xf numFmtId="0" fontId="46" fillId="0" borderId="0"/>
    <xf numFmtId="49" fontId="54" fillId="0" borderId="0">
      <alignment horizontal="left" shrinkToFit="1"/>
    </xf>
    <xf numFmtId="0" fontId="43" fillId="0" borderId="0">
      <alignment horizontal="left" wrapText="1"/>
    </xf>
    <xf numFmtId="0" fontId="55" fillId="0" borderId="0"/>
    <xf numFmtId="0" fontId="43" fillId="0" borderId="0"/>
    <xf numFmtId="0" fontId="47" fillId="0" borderId="0">
      <alignment horizontal="left"/>
    </xf>
    <xf numFmtId="49" fontId="53" fillId="0" borderId="0">
      <alignment shrinkToFit="1"/>
    </xf>
    <xf numFmtId="0" fontId="47" fillId="0" borderId="0"/>
    <xf numFmtId="0" fontId="56" fillId="0" borderId="0">
      <alignment horizontal="center" wrapText="1"/>
    </xf>
    <xf numFmtId="0" fontId="52" fillId="0" borderId="0"/>
    <xf numFmtId="0" fontId="43" fillId="0" borderId="0">
      <alignment horizontal="left"/>
    </xf>
    <xf numFmtId="0" fontId="48" fillId="0" borderId="0"/>
    <xf numFmtId="49" fontId="43" fillId="0" borderId="16">
      <alignment horizontal="center" vertical="center" wrapText="1"/>
    </xf>
    <xf numFmtId="0" fontId="43" fillId="0" borderId="18">
      <alignment horizontal="right" shrinkToFit="1"/>
    </xf>
    <xf numFmtId="49" fontId="47" fillId="0" borderId="16">
      <alignment horizontal="center" vertical="center" wrapText="1"/>
    </xf>
    <xf numFmtId="49" fontId="43" fillId="0" borderId="0"/>
    <xf numFmtId="0" fontId="43" fillId="0" borderId="0">
      <alignment shrinkToFit="1"/>
    </xf>
    <xf numFmtId="0" fontId="47" fillId="0" borderId="42">
      <alignment horizontal="left" wrapText="1"/>
    </xf>
    <xf numFmtId="49" fontId="52" fillId="0" borderId="0">
      <alignment horizontal="left" vertical="center" wrapText="1"/>
    </xf>
    <xf numFmtId="0" fontId="43" fillId="0" borderId="26">
      <alignment horizontal="center" vertical="center" wrapText="1"/>
    </xf>
    <xf numFmtId="0" fontId="47" fillId="0" borderId="20">
      <alignment horizontal="left" wrapText="1" indent="1"/>
    </xf>
    <xf numFmtId="49" fontId="52" fillId="0" borderId="0">
      <alignment horizontal="left" wrapText="1"/>
    </xf>
    <xf numFmtId="0" fontId="43" fillId="0" borderId="16">
      <alignment horizontal="center" vertical="center" wrapText="1"/>
    </xf>
    <xf numFmtId="0" fontId="47" fillId="0" borderId="43">
      <alignment horizontal="left" wrapText="1" indent="2"/>
    </xf>
    <xf numFmtId="0" fontId="43" fillId="0" borderId="0"/>
    <xf numFmtId="0" fontId="43" fillId="0" borderId="17"/>
    <xf numFmtId="0" fontId="52" fillId="0" borderId="0">
      <alignment horizontal="center" vertical="center" shrinkToFit="1"/>
    </xf>
    <xf numFmtId="0" fontId="43" fillId="0" borderId="23">
      <alignment horizontal="center" vertical="center" wrapText="1"/>
    </xf>
    <xf numFmtId="0" fontId="57" fillId="0" borderId="0">
      <alignment horizontal="center" vertical="top"/>
    </xf>
    <xf numFmtId="0" fontId="43" fillId="0" borderId="0">
      <alignment horizontal="center" vertical="center" wrapText="1"/>
    </xf>
    <xf numFmtId="0" fontId="43" fillId="45" borderId="21"/>
    <xf numFmtId="0" fontId="47" fillId="0" borderId="21">
      <alignment horizontal="left"/>
    </xf>
    <xf numFmtId="0" fontId="43" fillId="45" borderId="18"/>
    <xf numFmtId="49" fontId="47" fillId="0" borderId="34">
      <alignment horizontal="center" wrapText="1"/>
    </xf>
    <xf numFmtId="0" fontId="43" fillId="0" borderId="16">
      <alignment vertical="top" wrapText="1"/>
    </xf>
    <xf numFmtId="49" fontId="47" fillId="0" borderId="36">
      <alignment horizontal="center" wrapText="1"/>
    </xf>
    <xf numFmtId="0" fontId="43" fillId="0" borderId="0">
      <alignment horizontal="left" wrapText="1"/>
    </xf>
    <xf numFmtId="4" fontId="43" fillId="0" borderId="16">
      <alignment horizontal="right" vertical="top" shrinkToFit="1"/>
    </xf>
    <xf numFmtId="49" fontId="47" fillId="0" borderId="35">
      <alignment horizontal="center"/>
    </xf>
    <xf numFmtId="0" fontId="52" fillId="0" borderId="0"/>
    <xf numFmtId="0" fontId="43" fillId="0" borderId="17">
      <alignment vertical="top"/>
    </xf>
    <xf numFmtId="0" fontId="47" fillId="0" borderId="38"/>
    <xf numFmtId="0" fontId="58" fillId="0" borderId="0">
      <alignment horizontal="center" vertical="center" shrinkToFit="1"/>
    </xf>
    <xf numFmtId="0" fontId="43" fillId="0" borderId="0">
      <alignment vertical="top"/>
    </xf>
    <xf numFmtId="49" fontId="47" fillId="0" borderId="21"/>
    <xf numFmtId="0" fontId="43" fillId="0" borderId="0">
      <alignment horizontal="right" vertical="top" shrinkToFit="1"/>
    </xf>
    <xf numFmtId="49" fontId="47" fillId="0" borderId="0"/>
    <xf numFmtId="49" fontId="43" fillId="0" borderId="16">
      <alignment vertical="top" wrapText="1"/>
    </xf>
    <xf numFmtId="0" fontId="54" fillId="0" borderId="0"/>
    <xf numFmtId="49" fontId="47" fillId="0" borderId="44">
      <alignment horizontal="center"/>
    </xf>
    <xf numFmtId="0" fontId="43" fillId="0" borderId="0">
      <alignment wrapText="1"/>
    </xf>
    <xf numFmtId="49" fontId="47" fillId="0" borderId="26">
      <alignment horizontal="center"/>
    </xf>
    <xf numFmtId="49" fontId="47" fillId="0" borderId="16">
      <alignment horizontal="center"/>
    </xf>
    <xf numFmtId="49" fontId="47" fillId="0" borderId="39">
      <alignment horizontal="center" vertical="center" wrapText="1"/>
    </xf>
    <xf numFmtId="4" fontId="47" fillId="0" borderId="16">
      <alignment horizontal="right"/>
    </xf>
    <xf numFmtId="0" fontId="47" fillId="46" borderId="0"/>
    <xf numFmtId="0" fontId="59" fillId="0" borderId="0">
      <alignment horizontal="center" wrapText="1"/>
    </xf>
    <xf numFmtId="0" fontId="47" fillId="0" borderId="0">
      <alignment horizontal="center"/>
    </xf>
    <xf numFmtId="0" fontId="47" fillId="0" borderId="18">
      <alignment wrapText="1"/>
    </xf>
    <xf numFmtId="0" fontId="47" fillId="0" borderId="45">
      <alignment wrapText="1"/>
    </xf>
    <xf numFmtId="0" fontId="60" fillId="0" borderId="15"/>
    <xf numFmtId="49" fontId="61" fillId="0" borderId="46">
      <alignment horizontal="right"/>
    </xf>
    <xf numFmtId="0" fontId="47" fillId="0" borderId="46">
      <alignment horizontal="right"/>
    </xf>
    <xf numFmtId="0" fontId="60" fillId="0" borderId="18"/>
    <xf numFmtId="0" fontId="52" fillId="0" borderId="38"/>
    <xf numFmtId="0" fontId="47" fillId="0" borderId="39">
      <alignment horizontal="center"/>
    </xf>
    <xf numFmtId="49" fontId="48" fillId="0" borderId="47">
      <alignment horizontal="center"/>
    </xf>
    <xf numFmtId="167" fontId="47" fillId="0" borderId="48">
      <alignment horizontal="center"/>
    </xf>
    <xf numFmtId="0" fontId="47" fillId="0" borderId="49">
      <alignment horizontal="center"/>
    </xf>
    <xf numFmtId="49" fontId="47" fillId="0" borderId="50">
      <alignment horizontal="center"/>
    </xf>
    <xf numFmtId="49" fontId="47" fillId="0" borderId="48">
      <alignment horizontal="center"/>
    </xf>
    <xf numFmtId="0" fontId="47" fillId="0" borderId="48">
      <alignment horizontal="center"/>
    </xf>
    <xf numFmtId="49" fontId="47" fillId="0" borderId="51">
      <alignment horizontal="center"/>
    </xf>
    <xf numFmtId="0" fontId="60" fillId="0" borderId="0"/>
    <xf numFmtId="0" fontId="48" fillId="0" borderId="17"/>
    <xf numFmtId="0" fontId="48" fillId="0" borderId="41"/>
    <xf numFmtId="4" fontId="47" fillId="0" borderId="43">
      <alignment horizontal="right"/>
    </xf>
    <xf numFmtId="49" fontId="47" fillId="0" borderId="27">
      <alignment horizontal="center"/>
    </xf>
    <xf numFmtId="0" fontId="47" fillId="0" borderId="52">
      <alignment horizontal="left" wrapText="1"/>
    </xf>
    <xf numFmtId="0" fontId="47" fillId="0" borderId="25">
      <alignment horizontal="left" wrapText="1" indent="1"/>
    </xf>
    <xf numFmtId="0" fontId="47" fillId="0" borderId="53">
      <alignment horizontal="left" wrapText="1" indent="2"/>
    </xf>
    <xf numFmtId="0" fontId="47" fillId="46" borderId="38"/>
    <xf numFmtId="0" fontId="59" fillId="0" borderId="0">
      <alignment horizontal="left" wrapText="1"/>
    </xf>
    <xf numFmtId="49" fontId="48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8">
      <alignment horizontal="left"/>
    </xf>
    <xf numFmtId="0" fontId="47" fillId="0" borderId="19">
      <alignment horizontal="left" wrapText="1"/>
    </xf>
    <xf numFmtId="0" fontId="47" fillId="0" borderId="45"/>
    <xf numFmtId="0" fontId="46" fillId="0" borderId="53">
      <alignment horizontal="left" wrapText="1"/>
    </xf>
    <xf numFmtId="49" fontId="47" fillId="0" borderId="0">
      <alignment horizontal="center" wrapText="1"/>
    </xf>
    <xf numFmtId="49" fontId="47" fillId="0" borderId="35">
      <alignment horizontal="center" wrapText="1"/>
    </xf>
    <xf numFmtId="0" fontId="47" fillId="0" borderId="54"/>
    <xf numFmtId="0" fontId="47" fillId="0" borderId="55">
      <alignment horizontal="center" wrapText="1"/>
    </xf>
    <xf numFmtId="0" fontId="48" fillId="0" borderId="38"/>
    <xf numFmtId="49" fontId="47" fillId="0" borderId="0">
      <alignment horizontal="center"/>
    </xf>
    <xf numFmtId="49" fontId="47" fillId="0" borderId="44">
      <alignment horizontal="center" wrapText="1"/>
    </xf>
    <xf numFmtId="49" fontId="47" fillId="0" borderId="56">
      <alignment horizontal="center" wrapText="1"/>
    </xf>
    <xf numFmtId="49" fontId="47" fillId="0" borderId="18"/>
    <xf numFmtId="4" fontId="47" fillId="0" borderId="23">
      <alignment horizontal="right"/>
    </xf>
    <xf numFmtId="4" fontId="47" fillId="0" borderId="44">
      <alignment horizontal="right"/>
    </xf>
    <xf numFmtId="4" fontId="47" fillId="0" borderId="57">
      <alignment horizontal="right"/>
    </xf>
    <xf numFmtId="49" fontId="47" fillId="0" borderId="43">
      <alignment horizontal="center"/>
    </xf>
    <xf numFmtId="4" fontId="47" fillId="0" borderId="58">
      <alignment horizontal="right"/>
    </xf>
    <xf numFmtId="0" fontId="47" fillId="0" borderId="24">
      <alignment horizontal="left" wrapText="1"/>
    </xf>
    <xf numFmtId="0" fontId="46" fillId="0" borderId="48">
      <alignment horizontal="left" wrapText="1"/>
    </xf>
    <xf numFmtId="0" fontId="47" fillId="0" borderId="18"/>
    <xf numFmtId="0" fontId="48" fillId="0" borderId="18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39" borderId="0" applyNumberFormat="0" applyBorder="0" applyAlignment="0" applyProtection="0"/>
    <xf numFmtId="0" fontId="62" fillId="14" borderId="7" applyNumberFormat="0" applyAlignment="0" applyProtection="0"/>
    <xf numFmtId="0" fontId="39" fillId="40" borderId="14" applyNumberFormat="0" applyAlignment="0" applyProtection="0"/>
    <xf numFmtId="0" fontId="28" fillId="40" borderId="7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64" fillId="0" borderId="59" applyNumberFormat="0" applyFill="0" applyAlignment="0" applyProtection="0"/>
    <xf numFmtId="0" fontId="29" fillId="41" borderId="8" applyNumberFormat="0" applyAlignment="0" applyProtection="0"/>
    <xf numFmtId="0" fontId="65" fillId="0" borderId="0" applyNumberFormat="0" applyFill="0" applyBorder="0" applyAlignment="0" applyProtection="0"/>
    <xf numFmtId="0" fontId="38" fillId="43" borderId="0" applyNumberFormat="0" applyBorder="0" applyAlignment="0" applyProtection="0"/>
    <xf numFmtId="0" fontId="66" fillId="0" borderId="0"/>
    <xf numFmtId="0" fontId="67" fillId="0" borderId="0"/>
    <xf numFmtId="0" fontId="1" fillId="0" borderId="0"/>
    <xf numFmtId="0" fontId="66" fillId="0" borderId="0"/>
    <xf numFmtId="0" fontId="67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9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6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5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6" fillId="0" borderId="0"/>
    <xf numFmtId="0" fontId="70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2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6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5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6" fillId="0" borderId="0"/>
    <xf numFmtId="0" fontId="66" fillId="0" borderId="0"/>
    <xf numFmtId="0" fontId="5" fillId="0" borderId="0"/>
    <xf numFmtId="0" fontId="67" fillId="0" borderId="0"/>
    <xf numFmtId="0" fontId="67" fillId="0" borderId="0"/>
    <xf numFmtId="0" fontId="2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2" fillId="0" borderId="0"/>
    <xf numFmtId="0" fontId="72" fillId="0" borderId="0"/>
    <xf numFmtId="0" fontId="1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18" fillId="0" borderId="0"/>
    <xf numFmtId="0" fontId="67" fillId="0" borderId="0"/>
    <xf numFmtId="0" fontId="66" fillId="0" borderId="0"/>
    <xf numFmtId="0" fontId="66" fillId="0" borderId="0"/>
    <xf numFmtId="0" fontId="26" fillId="10" borderId="0" applyNumberFormat="0" applyBorder="0" applyAlignment="0" applyProtection="0"/>
    <xf numFmtId="0" fontId="31" fillId="0" borderId="0" applyNumberFormat="0" applyFill="0" applyBorder="0" applyAlignment="0" applyProtection="0"/>
    <xf numFmtId="0" fontId="5" fillId="44" borderId="13" applyNumberFormat="0" applyFont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7" fillId="0" borderId="12" applyNumberFormat="0" applyFill="0" applyAlignment="0" applyProtection="0"/>
    <xf numFmtId="0" fontId="45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2" fillId="11" borderId="0" applyNumberFormat="0" applyBorder="0" applyAlignment="0" applyProtection="0"/>
  </cellStyleXfs>
  <cellXfs count="73">
    <xf numFmtId="0" fontId="0" fillId="0" borderId="0" xfId="0"/>
    <xf numFmtId="0" fontId="5" fillId="0" borderId="0" xfId="1"/>
    <xf numFmtId="0" fontId="7" fillId="0" borderId="0" xfId="1" applyFont="1" applyBorder="1"/>
    <xf numFmtId="0" fontId="8" fillId="0" borderId="0" xfId="1" applyFont="1"/>
    <xf numFmtId="165" fontId="9" fillId="0" borderId="0" xfId="1" applyNumberFormat="1" applyFont="1" applyFill="1"/>
    <xf numFmtId="0" fontId="5" fillId="0" borderId="0" xfId="1" applyFill="1"/>
    <xf numFmtId="49" fontId="12" fillId="0" borderId="3" xfId="1" applyNumberFormat="1" applyFont="1" applyBorder="1" applyAlignment="1">
      <alignment horizontal="center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/>
    </xf>
    <xf numFmtId="49" fontId="12" fillId="0" borderId="3" xfId="1" applyNumberFormat="1" applyFont="1" applyBorder="1" applyAlignment="1">
      <alignment horizontal="left" vertical="center"/>
    </xf>
    <xf numFmtId="165" fontId="13" fillId="0" borderId="3" xfId="1" applyNumberFormat="1" applyFont="1" applyBorder="1" applyAlignment="1">
      <alignment horizontal="center" vertical="center" wrapText="1"/>
    </xf>
    <xf numFmtId="166" fontId="13" fillId="0" borderId="3" xfId="1" applyNumberFormat="1" applyFont="1" applyBorder="1" applyAlignment="1">
      <alignment horizontal="left" vertical="center" wrapText="1"/>
    </xf>
    <xf numFmtId="165" fontId="14" fillId="0" borderId="3" xfId="1" applyNumberFormat="1" applyFont="1" applyBorder="1" applyAlignment="1">
      <alignment horizontal="center" vertical="center"/>
    </xf>
    <xf numFmtId="166" fontId="15" fillId="0" borderId="3" xfId="1" applyNumberFormat="1" applyFont="1" applyBorder="1" applyAlignment="1">
      <alignment horizontal="left" vertical="center" wrapText="1"/>
    </xf>
    <xf numFmtId="166" fontId="17" fillId="0" borderId="3" xfId="1" applyNumberFormat="1" applyFont="1" applyBorder="1" applyAlignment="1">
      <alignment horizontal="left" vertical="center" wrapText="1"/>
    </xf>
    <xf numFmtId="165" fontId="16" fillId="0" borderId="3" xfId="2" applyNumberFormat="1" applyFont="1" applyBorder="1" applyAlignment="1" applyProtection="1">
      <alignment horizontal="center" vertical="center" wrapText="1"/>
    </xf>
    <xf numFmtId="165" fontId="16" fillId="0" borderId="3" xfId="2" applyNumberFormat="1" applyFont="1" applyFill="1" applyBorder="1" applyAlignment="1" applyProtection="1">
      <alignment horizontal="center" vertical="center" wrapText="1"/>
    </xf>
    <xf numFmtId="165" fontId="19" fillId="0" borderId="3" xfId="1" applyNumberFormat="1" applyFont="1" applyFill="1" applyBorder="1" applyAlignment="1">
      <alignment horizontal="center" vertical="center"/>
    </xf>
    <xf numFmtId="165" fontId="16" fillId="0" borderId="3" xfId="1" applyNumberFormat="1" applyFont="1" applyFill="1" applyBorder="1" applyAlignment="1">
      <alignment horizontal="center" vertical="center"/>
    </xf>
    <xf numFmtId="165" fontId="20" fillId="0" borderId="3" xfId="1" applyNumberFormat="1" applyFont="1" applyBorder="1" applyAlignment="1" applyProtection="1">
      <alignment horizontal="right" vertical="center" wrapText="1"/>
    </xf>
    <xf numFmtId="165" fontId="16" fillId="0" borderId="3" xfId="1" applyNumberFormat="1" applyFont="1" applyBorder="1" applyAlignment="1">
      <alignment horizontal="center" vertical="center"/>
    </xf>
    <xf numFmtId="0" fontId="21" fillId="0" borderId="0" xfId="1" applyFont="1"/>
    <xf numFmtId="165" fontId="14" fillId="2" borderId="3" xfId="1" applyNumberFormat="1" applyFont="1" applyFill="1" applyBorder="1" applyAlignment="1" applyProtection="1">
      <alignment horizontal="center" vertical="center" wrapText="1"/>
    </xf>
    <xf numFmtId="166" fontId="15" fillId="2" borderId="3" xfId="1" applyNumberFormat="1" applyFont="1" applyFill="1" applyBorder="1" applyAlignment="1">
      <alignment horizontal="left" vertical="center" wrapText="1"/>
    </xf>
    <xf numFmtId="165" fontId="14" fillId="0" borderId="3" xfId="1" applyNumberFormat="1" applyFont="1" applyFill="1" applyBorder="1" applyAlignment="1" applyProtection="1">
      <alignment horizontal="center" vertical="center" wrapText="1"/>
    </xf>
    <xf numFmtId="165" fontId="16" fillId="0" borderId="3" xfId="1" applyNumberFormat="1" applyFont="1" applyFill="1" applyBorder="1" applyAlignment="1" applyProtection="1">
      <alignment horizontal="center" vertical="center" wrapText="1"/>
    </xf>
    <xf numFmtId="165" fontId="22" fillId="0" borderId="3" xfId="1" applyNumberFormat="1" applyFont="1" applyFill="1" applyBorder="1" applyAlignment="1">
      <alignment horizontal="center" vertical="center"/>
    </xf>
    <xf numFmtId="0" fontId="5" fillId="0" borderId="0" xfId="1" applyFont="1"/>
    <xf numFmtId="0" fontId="23" fillId="0" borderId="0" xfId="1" applyFont="1" applyFill="1"/>
    <xf numFmtId="0" fontId="8" fillId="0" borderId="0" xfId="1" applyFont="1" applyFill="1" applyAlignment="1">
      <alignment horizontal="right"/>
    </xf>
    <xf numFmtId="0" fontId="7" fillId="0" borderId="0" xfId="1" applyFont="1" applyBorder="1" applyAlignment="1">
      <alignment horizontal="center"/>
    </xf>
    <xf numFmtId="166" fontId="13" fillId="0" borderId="3" xfId="1" applyNumberFormat="1" applyFont="1" applyBorder="1" applyAlignment="1">
      <alignment horizontal="center" vertical="center" wrapText="1"/>
    </xf>
    <xf numFmtId="166" fontId="15" fillId="0" borderId="3" xfId="1" applyNumberFormat="1" applyFont="1" applyBorder="1" applyAlignment="1">
      <alignment horizontal="center" vertical="center" wrapText="1"/>
    </xf>
    <xf numFmtId="166" fontId="17" fillId="0" borderId="3" xfId="1" applyNumberFormat="1" applyFont="1" applyBorder="1" applyAlignment="1">
      <alignment horizontal="center" vertical="center" wrapText="1"/>
    </xf>
    <xf numFmtId="166" fontId="15" fillId="2" borderId="3" xfId="1" applyNumberFormat="1" applyFont="1" applyFill="1" applyBorder="1" applyAlignment="1">
      <alignment horizontal="center" vertical="center" wrapText="1"/>
    </xf>
    <xf numFmtId="0" fontId="5" fillId="0" borderId="0" xfId="1" applyAlignment="1">
      <alignment horizontal="center"/>
    </xf>
    <xf numFmtId="0" fontId="16" fillId="0" borderId="3" xfId="1" applyFont="1" applyBorder="1" applyAlignment="1">
      <alignment vertical="center" wrapText="1"/>
    </xf>
    <xf numFmtId="1" fontId="16" fillId="0" borderId="3" xfId="1" applyNumberFormat="1" applyFont="1" applyBorder="1" applyAlignment="1">
      <alignment horizontal="center" vertical="center"/>
    </xf>
    <xf numFmtId="165" fontId="16" fillId="0" borderId="3" xfId="1" applyNumberFormat="1" applyFont="1" applyBorder="1" applyAlignment="1" applyProtection="1">
      <alignment horizontal="center" vertical="center" wrapText="1"/>
    </xf>
    <xf numFmtId="165" fontId="14" fillId="0" borderId="3" xfId="1" applyNumberFormat="1" applyFont="1" applyBorder="1" applyAlignment="1">
      <alignment horizontal="center"/>
    </xf>
    <xf numFmtId="165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/>
    </xf>
    <xf numFmtId="0" fontId="16" fillId="0" borderId="3" xfId="1" applyFont="1" applyBorder="1" applyAlignment="1">
      <alignment horizontal="center" vertical="center"/>
    </xf>
    <xf numFmtId="170" fontId="16" fillId="0" borderId="3" xfId="1" applyNumberFormat="1" applyFont="1" applyBorder="1" applyAlignment="1">
      <alignment horizontal="center" vertical="center"/>
    </xf>
    <xf numFmtId="170" fontId="16" fillId="0" borderId="3" xfId="1" applyNumberFormat="1" applyFont="1" applyFill="1" applyBorder="1" applyAlignment="1">
      <alignment horizontal="center" vertical="center"/>
    </xf>
    <xf numFmtId="170" fontId="15" fillId="0" borderId="3" xfId="1" applyNumberFormat="1" applyFont="1" applyBorder="1" applyAlignment="1">
      <alignment horizontal="center" vertical="center" wrapText="1"/>
    </xf>
    <xf numFmtId="0" fontId="16" fillId="0" borderId="3" xfId="1" applyFont="1" applyBorder="1" applyAlignment="1">
      <alignment wrapText="1"/>
    </xf>
    <xf numFmtId="165" fontId="9" fillId="2" borderId="0" xfId="1" applyNumberFormat="1" applyFont="1" applyFill="1"/>
    <xf numFmtId="49" fontId="12" fillId="2" borderId="3" xfId="1" applyNumberFormat="1" applyFont="1" applyFill="1" applyBorder="1" applyAlignment="1">
      <alignment horizontal="center" vertical="center"/>
    </xf>
    <xf numFmtId="165" fontId="13" fillId="2" borderId="3" xfId="1" applyNumberFormat="1" applyFont="1" applyFill="1" applyBorder="1" applyAlignment="1">
      <alignment horizontal="center" vertical="center" wrapText="1"/>
    </xf>
    <xf numFmtId="165" fontId="16" fillId="2" borderId="3" xfId="2" applyNumberFormat="1" applyFont="1" applyFill="1" applyBorder="1" applyAlignment="1" applyProtection="1">
      <alignment horizontal="center" vertical="center" wrapText="1"/>
    </xf>
    <xf numFmtId="165" fontId="19" fillId="2" borderId="3" xfId="1" applyNumberFormat="1" applyFont="1" applyFill="1" applyBorder="1" applyAlignment="1">
      <alignment horizontal="center" vertical="center"/>
    </xf>
    <xf numFmtId="165" fontId="16" fillId="2" borderId="3" xfId="1" applyNumberFormat="1" applyFont="1" applyFill="1" applyBorder="1" applyAlignment="1">
      <alignment horizontal="center" vertical="center"/>
    </xf>
    <xf numFmtId="165" fontId="14" fillId="2" borderId="3" xfId="1" applyNumberFormat="1" applyFont="1" applyFill="1" applyBorder="1" applyAlignment="1">
      <alignment horizontal="center" vertical="center"/>
    </xf>
    <xf numFmtId="165" fontId="15" fillId="2" borderId="3" xfId="1" applyNumberFormat="1" applyFont="1" applyFill="1" applyBorder="1" applyAlignment="1">
      <alignment horizontal="center" vertical="center"/>
    </xf>
    <xf numFmtId="165" fontId="14" fillId="2" borderId="3" xfId="1" applyNumberFormat="1" applyFont="1" applyFill="1" applyBorder="1" applyAlignment="1">
      <alignment horizontal="center"/>
    </xf>
    <xf numFmtId="165" fontId="13" fillId="2" borderId="3" xfId="1" applyNumberFormat="1" applyFont="1" applyFill="1" applyBorder="1" applyAlignment="1">
      <alignment horizontal="center" vertical="center"/>
    </xf>
    <xf numFmtId="165" fontId="16" fillId="2" borderId="3" xfId="1" applyNumberFormat="1" applyFont="1" applyFill="1" applyBorder="1" applyAlignment="1" applyProtection="1">
      <alignment horizontal="center" vertical="center" wrapText="1"/>
    </xf>
    <xf numFmtId="170" fontId="16" fillId="2" borderId="3" xfId="1" applyNumberFormat="1" applyFont="1" applyFill="1" applyBorder="1" applyAlignment="1">
      <alignment horizontal="center" vertical="center"/>
    </xf>
    <xf numFmtId="0" fontId="5" fillId="2" borderId="0" xfId="1" applyFill="1"/>
    <xf numFmtId="0" fontId="23" fillId="2" borderId="0" xfId="1" applyFont="1" applyFill="1"/>
    <xf numFmtId="165" fontId="6" fillId="2" borderId="0" xfId="1" applyNumberFormat="1" applyFont="1" applyFill="1" applyBorder="1" applyAlignment="1" applyProtection="1">
      <alignment horizontal="center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 wrapText="1"/>
    </xf>
  </cellXfs>
  <cellStyles count="896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Акцент1 2" xfId="21"/>
    <cellStyle name="40% - Акцент2 2" xfId="22"/>
    <cellStyle name="40% - Акцент3 2" xfId="23"/>
    <cellStyle name="40% - Акцент4 2" xfId="24"/>
    <cellStyle name="40% - Акцент5 2" xfId="25"/>
    <cellStyle name="40% - Акцент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r" xfId="46"/>
    <cellStyle name="Calculation" xfId="47"/>
    <cellStyle name="Check Cell" xfId="48"/>
    <cellStyle name="col" xfId="49"/>
    <cellStyle name="Comma" xfId="50"/>
    <cellStyle name="Comma [0]" xfId="51"/>
    <cellStyle name="Currency" xfId="52"/>
    <cellStyle name="Currency [0]" xfId="53"/>
    <cellStyle name="Explanatory Text" xfId="54"/>
    <cellStyle name="Good" xfId="55"/>
    <cellStyle name="Heading 1" xfId="56"/>
    <cellStyle name="Heading 2" xfId="57"/>
    <cellStyle name="Heading 3" xfId="58"/>
    <cellStyle name="Heading 4" xfId="59"/>
    <cellStyle name="Îáű÷íűé_ÂŰŐÎÄ" xfId="60"/>
    <cellStyle name="Input" xfId="61"/>
    <cellStyle name="Linked Cell" xfId="62"/>
    <cellStyle name="Neutral" xfId="63"/>
    <cellStyle name="Normal" xfId="64"/>
    <cellStyle name="Note" xfId="65"/>
    <cellStyle name="Output" xfId="66"/>
    <cellStyle name="Percent" xfId="67"/>
    <cellStyle name="st26" xfId="68"/>
    <cellStyle name="st27" xfId="69"/>
    <cellStyle name="st28" xfId="70"/>
    <cellStyle name="st29" xfId="71"/>
    <cellStyle name="st30" xfId="72"/>
    <cellStyle name="st31" xfId="73"/>
    <cellStyle name="style0" xfId="74"/>
    <cellStyle name="td" xfId="75"/>
    <cellStyle name="Title" xfId="76"/>
    <cellStyle name="Total" xfId="77"/>
    <cellStyle name="tr" xfId="78"/>
    <cellStyle name="Warning Text" xfId="79"/>
    <cellStyle name="xl100" xfId="80"/>
    <cellStyle name="xl101" xfId="81"/>
    <cellStyle name="xl102" xfId="82"/>
    <cellStyle name="xl103" xfId="83"/>
    <cellStyle name="xl104" xfId="84"/>
    <cellStyle name="xl105" xfId="85"/>
    <cellStyle name="xl106" xfId="86"/>
    <cellStyle name="xl107" xfId="87"/>
    <cellStyle name="xl108" xfId="88"/>
    <cellStyle name="xl109" xfId="89"/>
    <cellStyle name="xl110" xfId="90"/>
    <cellStyle name="xl111" xfId="91"/>
    <cellStyle name="xl112" xfId="92"/>
    <cellStyle name="xl113" xfId="93"/>
    <cellStyle name="xl114" xfId="94"/>
    <cellStyle name="xl115" xfId="95"/>
    <cellStyle name="xl116" xfId="96"/>
    <cellStyle name="xl117" xfId="97"/>
    <cellStyle name="xl118" xfId="98"/>
    <cellStyle name="xl119" xfId="99"/>
    <cellStyle name="xl120" xfId="100"/>
    <cellStyle name="xl121" xfId="101"/>
    <cellStyle name="xl122" xfId="102"/>
    <cellStyle name="xl123" xfId="103"/>
    <cellStyle name="xl124" xfId="104"/>
    <cellStyle name="xl125" xfId="105"/>
    <cellStyle name="xl126" xfId="106"/>
    <cellStyle name="xl127" xfId="107"/>
    <cellStyle name="xl128" xfId="108"/>
    <cellStyle name="xl129" xfId="109"/>
    <cellStyle name="xl130" xfId="110"/>
    <cellStyle name="xl131" xfId="111"/>
    <cellStyle name="xl132" xfId="112"/>
    <cellStyle name="xl133" xfId="113"/>
    <cellStyle name="xl134" xfId="114"/>
    <cellStyle name="xl135" xfId="115"/>
    <cellStyle name="xl136" xfId="116"/>
    <cellStyle name="xl137" xfId="117"/>
    <cellStyle name="xl138" xfId="118"/>
    <cellStyle name="xl139" xfId="119"/>
    <cellStyle name="xl140" xfId="120"/>
    <cellStyle name="xl141" xfId="121"/>
    <cellStyle name="xl142" xfId="122"/>
    <cellStyle name="xl143" xfId="123"/>
    <cellStyle name="xl144" xfId="124"/>
    <cellStyle name="xl145" xfId="125"/>
    <cellStyle name="xl146" xfId="126"/>
    <cellStyle name="xl147" xfId="127"/>
    <cellStyle name="xl148" xfId="128"/>
    <cellStyle name="xl149" xfId="129"/>
    <cellStyle name="xl150" xfId="130"/>
    <cellStyle name="xl151" xfId="131"/>
    <cellStyle name="xl152" xfId="132"/>
    <cellStyle name="xl153" xfId="133"/>
    <cellStyle name="xl154" xfId="134"/>
    <cellStyle name="xl155" xfId="135"/>
    <cellStyle name="xl156" xfId="136"/>
    <cellStyle name="xl157" xfId="137"/>
    <cellStyle name="xl158" xfId="138"/>
    <cellStyle name="xl159" xfId="139"/>
    <cellStyle name="xl160" xfId="140"/>
    <cellStyle name="xl161" xfId="141"/>
    <cellStyle name="xl162" xfId="142"/>
    <cellStyle name="xl163" xfId="143"/>
    <cellStyle name="xl164" xfId="144"/>
    <cellStyle name="xl165" xfId="145"/>
    <cellStyle name="xl166" xfId="146"/>
    <cellStyle name="xl167" xfId="147"/>
    <cellStyle name="xl168" xfId="148"/>
    <cellStyle name="xl169" xfId="149"/>
    <cellStyle name="xl170" xfId="150"/>
    <cellStyle name="xl171" xfId="151"/>
    <cellStyle name="xl172" xfId="152"/>
    <cellStyle name="xl173" xfId="153"/>
    <cellStyle name="xl174" xfId="154"/>
    <cellStyle name="xl175" xfId="155"/>
    <cellStyle name="xl176" xfId="156"/>
    <cellStyle name="xl177" xfId="157"/>
    <cellStyle name="xl178" xfId="158"/>
    <cellStyle name="xl179" xfId="159"/>
    <cellStyle name="xl180" xfId="160"/>
    <cellStyle name="xl181" xfId="161"/>
    <cellStyle name="xl182" xfId="162"/>
    <cellStyle name="xl21" xfId="163"/>
    <cellStyle name="xl22" xfId="164"/>
    <cellStyle name="xl22 2" xfId="165"/>
    <cellStyle name="xl22 3" xfId="166"/>
    <cellStyle name="xl23" xfId="167"/>
    <cellStyle name="xl23 2" xfId="168"/>
    <cellStyle name="xl24" xfId="169"/>
    <cellStyle name="xl24 2" xfId="170"/>
    <cellStyle name="xl25" xfId="171"/>
    <cellStyle name="xl25 2" xfId="172"/>
    <cellStyle name="xl26" xfId="173"/>
    <cellStyle name="xl26 2" xfId="174"/>
    <cellStyle name="xl27" xfId="175"/>
    <cellStyle name="xl27 2" xfId="176"/>
    <cellStyle name="xl27 3" xfId="177"/>
    <cellStyle name="xl28" xfId="178"/>
    <cellStyle name="xl28 2" xfId="179"/>
    <cellStyle name="xl28 3" xfId="180"/>
    <cellStyle name="xl29" xfId="181"/>
    <cellStyle name="xl29 2" xfId="182"/>
    <cellStyle name="xl29 3" xfId="183"/>
    <cellStyle name="xl30" xfId="184"/>
    <cellStyle name="xl30 2" xfId="185"/>
    <cellStyle name="xl30 3" xfId="186"/>
    <cellStyle name="xl31" xfId="187"/>
    <cellStyle name="xl31 2" xfId="188"/>
    <cellStyle name="xl31 3" xfId="189"/>
    <cellStyle name="xl32" xfId="190"/>
    <cellStyle name="xl32 2" xfId="191"/>
    <cellStyle name="xl33" xfId="192"/>
    <cellStyle name="xl33 2" xfId="193"/>
    <cellStyle name="xl33 3" xfId="194"/>
    <cellStyle name="xl34" xfId="195"/>
    <cellStyle name="xl34 2" xfId="196"/>
    <cellStyle name="xl35" xfId="197"/>
    <cellStyle name="xl35 2" xfId="198"/>
    <cellStyle name="xl36" xfId="199"/>
    <cellStyle name="xl36 2" xfId="200"/>
    <cellStyle name="xl36 3" xfId="201"/>
    <cellStyle name="xl37" xfId="202"/>
    <cellStyle name="xl37 2" xfId="203"/>
    <cellStyle name="xl37 3" xfId="204"/>
    <cellStyle name="xl38" xfId="205"/>
    <cellStyle name="xl38 2" xfId="206"/>
    <cellStyle name="xl38 3" xfId="207"/>
    <cellStyle name="xl39" xfId="208"/>
    <cellStyle name="xl39 2" xfId="209"/>
    <cellStyle name="xl40" xfId="210"/>
    <cellStyle name="xl40 2" xfId="211"/>
    <cellStyle name="xl40 3" xfId="212"/>
    <cellStyle name="xl41" xfId="213"/>
    <cellStyle name="xl41 2" xfId="214"/>
    <cellStyle name="xl42" xfId="215"/>
    <cellStyle name="xl42 2" xfId="216"/>
    <cellStyle name="xl43" xfId="217"/>
    <cellStyle name="xl44" xfId="218"/>
    <cellStyle name="xl45" xfId="219"/>
    <cellStyle name="xl46" xfId="220"/>
    <cellStyle name="xl47" xfId="221"/>
    <cellStyle name="xl48" xfId="222"/>
    <cellStyle name="xl49" xfId="223"/>
    <cellStyle name="xl50" xfId="224"/>
    <cellStyle name="xl51" xfId="225"/>
    <cellStyle name="xl52" xfId="226"/>
    <cellStyle name="xl53" xfId="227"/>
    <cellStyle name="xl54" xfId="228"/>
    <cellStyle name="xl55" xfId="229"/>
    <cellStyle name="xl56" xfId="230"/>
    <cellStyle name="xl57" xfId="231"/>
    <cellStyle name="xl58" xfId="232"/>
    <cellStyle name="xl59" xfId="233"/>
    <cellStyle name="xl60" xfId="234"/>
    <cellStyle name="xl61" xfId="235"/>
    <cellStyle name="xl62" xfId="236"/>
    <cellStyle name="xl63" xfId="237"/>
    <cellStyle name="xl64" xfId="238"/>
    <cellStyle name="xl65" xfId="239"/>
    <cellStyle name="xl66" xfId="240"/>
    <cellStyle name="xl67" xfId="241"/>
    <cellStyle name="xl68" xfId="242"/>
    <cellStyle name="xl69" xfId="243"/>
    <cellStyle name="xl70" xfId="244"/>
    <cellStyle name="xl71" xfId="245"/>
    <cellStyle name="xl72" xfId="246"/>
    <cellStyle name="xl73" xfId="247"/>
    <cellStyle name="xl74" xfId="248"/>
    <cellStyle name="xl75" xfId="249"/>
    <cellStyle name="xl76" xfId="250"/>
    <cellStyle name="xl77" xfId="251"/>
    <cellStyle name="xl78" xfId="252"/>
    <cellStyle name="xl79" xfId="253"/>
    <cellStyle name="xl80" xfId="254"/>
    <cellStyle name="xl81" xfId="255"/>
    <cellStyle name="xl82" xfId="256"/>
    <cellStyle name="xl83" xfId="257"/>
    <cellStyle name="xl84" xfId="258"/>
    <cellStyle name="xl85" xfId="259"/>
    <cellStyle name="xl86" xfId="260"/>
    <cellStyle name="xl87" xfId="261"/>
    <cellStyle name="xl88" xfId="262"/>
    <cellStyle name="xl89" xfId="263"/>
    <cellStyle name="xl90" xfId="264"/>
    <cellStyle name="xl91" xfId="265"/>
    <cellStyle name="xl92" xfId="266"/>
    <cellStyle name="xl93" xfId="267"/>
    <cellStyle name="xl94" xfId="268"/>
    <cellStyle name="xl95" xfId="269"/>
    <cellStyle name="xl96" xfId="270"/>
    <cellStyle name="xl97" xfId="271"/>
    <cellStyle name="xl98" xfId="272"/>
    <cellStyle name="xl99" xfId="273"/>
    <cellStyle name="Акцент1 2" xfId="274"/>
    <cellStyle name="Акцент2 2" xfId="275"/>
    <cellStyle name="Акцент3 2" xfId="276"/>
    <cellStyle name="Акцент4 2" xfId="277"/>
    <cellStyle name="Акцент5 2" xfId="278"/>
    <cellStyle name="Акцент6 2" xfId="279"/>
    <cellStyle name="Ввод  2" xfId="280"/>
    <cellStyle name="Вывод 2" xfId="281"/>
    <cellStyle name="Вычисление 2" xfId="282"/>
    <cellStyle name="Гиперссылка 2" xfId="283"/>
    <cellStyle name="Гиперссылка 2 2" xfId="284"/>
    <cellStyle name="Гиперссылка 2 3" xfId="285"/>
    <cellStyle name="Заголовок 1 2" xfId="286"/>
    <cellStyle name="Заголовок 2 2" xfId="287"/>
    <cellStyle name="Заголовок 3 2" xfId="288"/>
    <cellStyle name="Заголовок 4 2" xfId="289"/>
    <cellStyle name="Итог 2" xfId="290"/>
    <cellStyle name="Контрольная ячейка 2" xfId="291"/>
    <cellStyle name="Название 2" xfId="292"/>
    <cellStyle name="Нейтральный 2" xfId="293"/>
    <cellStyle name="Обычный" xfId="0" builtinId="0"/>
    <cellStyle name="Обычный 10" xfId="294"/>
    <cellStyle name="Обычный 107 2" xfId="295"/>
    <cellStyle name="Обычный 11" xfId="296"/>
    <cellStyle name="Обычный 12" xfId="297"/>
    <cellStyle name="Обычный 12 2" xfId="298"/>
    <cellStyle name="Обычный 13" xfId="299"/>
    <cellStyle name="Обычный 139 2" xfId="300"/>
    <cellStyle name="Обычный 14" xfId="301"/>
    <cellStyle name="Обычный 15" xfId="302"/>
    <cellStyle name="Обычный 16" xfId="303"/>
    <cellStyle name="Обычный 17" xfId="304"/>
    <cellStyle name="Обычный 18" xfId="305"/>
    <cellStyle name="Обычный 19" xfId="306"/>
    <cellStyle name="Обычный 2" xfId="1"/>
    <cellStyle name="Обычный 2 10" xfId="307"/>
    <cellStyle name="Обычный 2 11" xfId="308"/>
    <cellStyle name="Обычный 2 12" xfId="309"/>
    <cellStyle name="Обычный 2 13" xfId="310"/>
    <cellStyle name="Обычный 2 14" xfId="311"/>
    <cellStyle name="Обычный 2 15" xfId="312"/>
    <cellStyle name="Обычный 2 16" xfId="313"/>
    <cellStyle name="Обычный 2 17" xfId="314"/>
    <cellStyle name="Обычный 2 18" xfId="315"/>
    <cellStyle name="Обычный 2 19" xfId="316"/>
    <cellStyle name="Обычный 2 2" xfId="317"/>
    <cellStyle name="Обычный 2 2 10" xfId="318"/>
    <cellStyle name="Обычный 2 2 100" xfId="319"/>
    <cellStyle name="Обычный 2 2 100 2" xfId="320"/>
    <cellStyle name="Обычный 2 2 100 2 2" xfId="321"/>
    <cellStyle name="Обычный 2 2 100 2 3" xfId="322"/>
    <cellStyle name="Обычный 2 2 101" xfId="323"/>
    <cellStyle name="Обычный 2 2 101 2" xfId="324"/>
    <cellStyle name="Обычный 2 2 101 3" xfId="325"/>
    <cellStyle name="Обычный 2 2 101 3 2" xfId="326"/>
    <cellStyle name="Обычный 2 2 101 3 3" xfId="327"/>
    <cellStyle name="Обычный 2 2 101 4" xfId="328"/>
    <cellStyle name="Обычный 2 2 102" xfId="329"/>
    <cellStyle name="Обычный 2 2 102 2" xfId="330"/>
    <cellStyle name="Обычный 2 2 102 3" xfId="331"/>
    <cellStyle name="Обычный 2 2 102 3 2" xfId="332"/>
    <cellStyle name="Обычный 2 2 102 3 3" xfId="333"/>
    <cellStyle name="Обычный 2 2 103" xfId="334"/>
    <cellStyle name="Обычный 2 2 103 2" xfId="335"/>
    <cellStyle name="Обычный 2 2 103 3" xfId="336"/>
    <cellStyle name="Обычный 2 2 103 3 2" xfId="337"/>
    <cellStyle name="Обычный 2 2 103 3 3" xfId="338"/>
    <cellStyle name="Обычный 2 2 104" xfId="339"/>
    <cellStyle name="Обычный 2 2 104 2" xfId="340"/>
    <cellStyle name="Обычный 2 2 104 3" xfId="341"/>
    <cellStyle name="Обычный 2 2 104 3 2" xfId="342"/>
    <cellStyle name="Обычный 2 2 104 3 3" xfId="343"/>
    <cellStyle name="Обычный 2 2 105" xfId="344"/>
    <cellStyle name="Обычный 2 2 105 2" xfId="345"/>
    <cellStyle name="Обычный 2 2 105 3" xfId="346"/>
    <cellStyle name="Обычный 2 2 105 3 2" xfId="347"/>
    <cellStyle name="Обычный 2 2 105 3 3" xfId="348"/>
    <cellStyle name="Обычный 2 2 106" xfId="349"/>
    <cellStyle name="Обычный 2 2 106 2" xfId="350"/>
    <cellStyle name="Обычный 2 2 106 3" xfId="351"/>
    <cellStyle name="Обычный 2 2 106 3 2" xfId="352"/>
    <cellStyle name="Обычный 2 2 106 3 3" xfId="353"/>
    <cellStyle name="Обычный 2 2 107" xfId="354"/>
    <cellStyle name="Обычный 2 2 107 2" xfId="355"/>
    <cellStyle name="Обычный 2 2 107 3" xfId="356"/>
    <cellStyle name="Обычный 2 2 107 3 2" xfId="357"/>
    <cellStyle name="Обычный 2 2 107 3 3" xfId="358"/>
    <cellStyle name="Обычный 2 2 108" xfId="359"/>
    <cellStyle name="Обычный 2 2 108 2" xfId="360"/>
    <cellStyle name="Обычный 2 2 108 3" xfId="361"/>
    <cellStyle name="Обычный 2 2 108 3 2" xfId="362"/>
    <cellStyle name="Обычный 2 2 108 3 3" xfId="363"/>
    <cellStyle name="Обычный 2 2 109" xfId="364"/>
    <cellStyle name="Обычный 2 2 109 2" xfId="365"/>
    <cellStyle name="Обычный 2 2 109 3" xfId="366"/>
    <cellStyle name="Обычный 2 2 109 3 2" xfId="367"/>
    <cellStyle name="Обычный 2 2 109 3 3" xfId="368"/>
    <cellStyle name="Обычный 2 2 11" xfId="369"/>
    <cellStyle name="Обычный 2 2 110" xfId="370"/>
    <cellStyle name="Обычный 2 2 110 2" xfId="371"/>
    <cellStyle name="Обычный 2 2 110 3" xfId="372"/>
    <cellStyle name="Обычный 2 2 110 3 2" xfId="373"/>
    <cellStyle name="Обычный 2 2 110 3 3" xfId="374"/>
    <cellStyle name="Обычный 2 2 111" xfId="375"/>
    <cellStyle name="Обычный 2 2 111 2" xfId="376"/>
    <cellStyle name="Обычный 2 2 111 3" xfId="377"/>
    <cellStyle name="Обычный 2 2 111 3 2" xfId="378"/>
    <cellStyle name="Обычный 2 2 111 3 3" xfId="379"/>
    <cellStyle name="Обычный 2 2 112" xfId="380"/>
    <cellStyle name="Обычный 2 2 112 2" xfId="381"/>
    <cellStyle name="Обычный 2 2 112 3" xfId="382"/>
    <cellStyle name="Обычный 2 2 112 3 2" xfId="383"/>
    <cellStyle name="Обычный 2 2 112 3 3" xfId="384"/>
    <cellStyle name="Обычный 2 2 113" xfId="385"/>
    <cellStyle name="Обычный 2 2 113 2" xfId="386"/>
    <cellStyle name="Обычный 2 2 113 3" xfId="387"/>
    <cellStyle name="Обычный 2 2 113 3 2" xfId="388"/>
    <cellStyle name="Обычный 2 2 113 3 3" xfId="389"/>
    <cellStyle name="Обычный 2 2 114" xfId="390"/>
    <cellStyle name="Обычный 2 2 114 2" xfId="391"/>
    <cellStyle name="Обычный 2 2 114 3" xfId="392"/>
    <cellStyle name="Обычный 2 2 114 3 2" xfId="393"/>
    <cellStyle name="Обычный 2 2 114 3 3" xfId="394"/>
    <cellStyle name="Обычный 2 2 115" xfId="395"/>
    <cellStyle name="Обычный 2 2 115 2" xfId="396"/>
    <cellStyle name="Обычный 2 2 115 3" xfId="397"/>
    <cellStyle name="Обычный 2 2 115 3 2" xfId="398"/>
    <cellStyle name="Обычный 2 2 115 3 3" xfId="399"/>
    <cellStyle name="Обычный 2 2 116" xfId="400"/>
    <cellStyle name="Обычный 2 2 116 2" xfId="401"/>
    <cellStyle name="Обычный 2 2 116 3" xfId="402"/>
    <cellStyle name="Обычный 2 2 116 3 2" xfId="403"/>
    <cellStyle name="Обычный 2 2 116 3 3" xfId="404"/>
    <cellStyle name="Обычный 2 2 117" xfId="405"/>
    <cellStyle name="Обычный 2 2 117 2" xfId="406"/>
    <cellStyle name="Обычный 2 2 117 3" xfId="407"/>
    <cellStyle name="Обычный 2 2 117 3 2" xfId="408"/>
    <cellStyle name="Обычный 2 2 117 3 3" xfId="409"/>
    <cellStyle name="Обычный 2 2 12" xfId="410"/>
    <cellStyle name="Обычный 2 2 13" xfId="411"/>
    <cellStyle name="Обычный 2 2 14" xfId="412"/>
    <cellStyle name="Обычный 2 2 15" xfId="413"/>
    <cellStyle name="Обычный 2 2 16" xfId="414"/>
    <cellStyle name="Обычный 2 2 17" xfId="415"/>
    <cellStyle name="Обычный 2 2 18" xfId="416"/>
    <cellStyle name="Обычный 2 2 19" xfId="417"/>
    <cellStyle name="Обычный 2 2 2" xfId="418"/>
    <cellStyle name="Обычный 2 2 2 10" xfId="419"/>
    <cellStyle name="Обычный 2 2 2 11" xfId="420"/>
    <cellStyle name="Обычный 2 2 2 12" xfId="421"/>
    <cellStyle name="Обычный 2 2 2 13" xfId="422"/>
    <cellStyle name="Обычный 2 2 2 14" xfId="423"/>
    <cellStyle name="Обычный 2 2 2 15" xfId="424"/>
    <cellStyle name="Обычный 2 2 2 16" xfId="425"/>
    <cellStyle name="Обычный 2 2 2 17" xfId="426"/>
    <cellStyle name="Обычный 2 2 2 18" xfId="427"/>
    <cellStyle name="Обычный 2 2 2 19" xfId="428"/>
    <cellStyle name="Обычный 2 2 2 2" xfId="429"/>
    <cellStyle name="Обычный 2 2 2 2 2" xfId="430"/>
    <cellStyle name="Обычный 2 2 2 20" xfId="431"/>
    <cellStyle name="Обычный 2 2 2 21" xfId="432"/>
    <cellStyle name="Обычный 2 2 2 22" xfId="433"/>
    <cellStyle name="Обычный 2 2 2 23" xfId="434"/>
    <cellStyle name="Обычный 2 2 2 24" xfId="435"/>
    <cellStyle name="Обычный 2 2 2 25" xfId="436"/>
    <cellStyle name="Обычный 2 2 2 26" xfId="437"/>
    <cellStyle name="Обычный 2 2 2 27" xfId="438"/>
    <cellStyle name="Обычный 2 2 2 28" xfId="439"/>
    <cellStyle name="Обычный 2 2 2 29" xfId="440"/>
    <cellStyle name="Обычный 2 2 2 3" xfId="441"/>
    <cellStyle name="Обычный 2 2 2 4" xfId="442"/>
    <cellStyle name="Обычный 2 2 2 5" xfId="443"/>
    <cellStyle name="Обычный 2 2 2 6" xfId="444"/>
    <cellStyle name="Обычный 2 2 2 7" xfId="445"/>
    <cellStyle name="Обычный 2 2 2 8" xfId="446"/>
    <cellStyle name="Обычный 2 2 2 9" xfId="447"/>
    <cellStyle name="Обычный 2 2 20" xfId="448"/>
    <cellStyle name="Обычный 2 2 21" xfId="449"/>
    <cellStyle name="Обычный 2 2 22" xfId="450"/>
    <cellStyle name="Обычный 2 2 23" xfId="451"/>
    <cellStyle name="Обычный 2 2 24" xfId="452"/>
    <cellStyle name="Обычный 2 2 25" xfId="453"/>
    <cellStyle name="Обычный 2 2 26" xfId="454"/>
    <cellStyle name="Обычный 2 2 27" xfId="455"/>
    <cellStyle name="Обычный 2 2 28" xfId="456"/>
    <cellStyle name="Обычный 2 2 29" xfId="457"/>
    <cellStyle name="Обычный 2 2 3" xfId="458"/>
    <cellStyle name="Обычный 2 2 30" xfId="459"/>
    <cellStyle name="Обычный 2 2 31" xfId="460"/>
    <cellStyle name="Обычный 2 2 32" xfId="461"/>
    <cellStyle name="Обычный 2 2 33" xfId="462"/>
    <cellStyle name="Обычный 2 2 34" xfId="463"/>
    <cellStyle name="Обычный 2 2 35" xfId="464"/>
    <cellStyle name="Обычный 2 2 36" xfId="465"/>
    <cellStyle name="Обычный 2 2 37" xfId="466"/>
    <cellStyle name="Обычный 2 2 38" xfId="467"/>
    <cellStyle name="Обычный 2 2 39" xfId="468"/>
    <cellStyle name="Обычный 2 2 4" xfId="469"/>
    <cellStyle name="Обычный 2 2 40" xfId="470"/>
    <cellStyle name="Обычный 2 2 41" xfId="471"/>
    <cellStyle name="Обычный 2 2 42" xfId="472"/>
    <cellStyle name="Обычный 2 2 43" xfId="473"/>
    <cellStyle name="Обычный 2 2 44" xfId="474"/>
    <cellStyle name="Обычный 2 2 45" xfId="475"/>
    <cellStyle name="Обычный 2 2 46" xfId="476"/>
    <cellStyle name="Обычный 2 2 47" xfId="477"/>
    <cellStyle name="Обычный 2 2 48" xfId="478"/>
    <cellStyle name="Обычный 2 2 49" xfId="479"/>
    <cellStyle name="Обычный 2 2 5" xfId="480"/>
    <cellStyle name="Обычный 2 2 5 2" xfId="481"/>
    <cellStyle name="Обычный 2 2 50" xfId="482"/>
    <cellStyle name="Обычный 2 2 51" xfId="483"/>
    <cellStyle name="Обычный 2 2 52" xfId="484"/>
    <cellStyle name="Обычный 2 2 53" xfId="485"/>
    <cellStyle name="Обычный 2 2 54" xfId="486"/>
    <cellStyle name="Обычный 2 2 55" xfId="487"/>
    <cellStyle name="Обычный 2 2 56" xfId="488"/>
    <cellStyle name="Обычный 2 2 57" xfId="489"/>
    <cellStyle name="Обычный 2 2 58" xfId="490"/>
    <cellStyle name="Обычный 2 2 59" xfId="491"/>
    <cellStyle name="Обычный 2 2 6" xfId="492"/>
    <cellStyle name="Обычный 2 2 60" xfId="493"/>
    <cellStyle name="Обычный 2 2 61" xfId="494"/>
    <cellStyle name="Обычный 2 2 62" xfId="495"/>
    <cellStyle name="Обычный 2 2 63" xfId="496"/>
    <cellStyle name="Обычный 2 2 64" xfId="497"/>
    <cellStyle name="Обычный 2 2 64 2" xfId="498"/>
    <cellStyle name="Обычный 2 2 65" xfId="499"/>
    <cellStyle name="Обычный 2 2 65 2" xfId="500"/>
    <cellStyle name="Обычный 2 2 66" xfId="501"/>
    <cellStyle name="Обычный 2 2 66 2" xfId="502"/>
    <cellStyle name="Обычный 2 2 67" xfId="503"/>
    <cellStyle name="Обычный 2 2 67 2" xfId="504"/>
    <cellStyle name="Обычный 2 2 68" xfId="505"/>
    <cellStyle name="Обычный 2 2 68 2" xfId="506"/>
    <cellStyle name="Обычный 2 2 69" xfId="507"/>
    <cellStyle name="Обычный 2 2 69 2" xfId="508"/>
    <cellStyle name="Обычный 2 2 7" xfId="509"/>
    <cellStyle name="Обычный 2 2 70" xfId="510"/>
    <cellStyle name="Обычный 2 2 70 2" xfId="511"/>
    <cellStyle name="Обычный 2 2 70 3" xfId="512"/>
    <cellStyle name="Обычный 2 2 70 4" xfId="513"/>
    <cellStyle name="Обычный 2 2 70 4 2" xfId="514"/>
    <cellStyle name="Обычный 2 2 70 4 3" xfId="515"/>
    <cellStyle name="Обычный 2 2 71" xfId="516"/>
    <cellStyle name="Обычный 2 2 71 2" xfId="517"/>
    <cellStyle name="Обычный 2 2 72" xfId="518"/>
    <cellStyle name="Обычный 2 2 72 2" xfId="519"/>
    <cellStyle name="Обычный 2 2 73" xfId="520"/>
    <cellStyle name="Обычный 2 2 73 2" xfId="521"/>
    <cellStyle name="Обычный 2 2 74" xfId="522"/>
    <cellStyle name="Обычный 2 2 74 2" xfId="523"/>
    <cellStyle name="Обычный 2 2 75" xfId="524"/>
    <cellStyle name="Обычный 2 2 75 2" xfId="525"/>
    <cellStyle name="Обычный 2 2 76" xfId="526"/>
    <cellStyle name="Обычный 2 2 76 2" xfId="527"/>
    <cellStyle name="Обычный 2 2 77" xfId="528"/>
    <cellStyle name="Обычный 2 2 77 2" xfId="529"/>
    <cellStyle name="Обычный 2 2 78" xfId="530"/>
    <cellStyle name="Обычный 2 2 78 2" xfId="531"/>
    <cellStyle name="Обычный 2 2 79" xfId="532"/>
    <cellStyle name="Обычный 2 2 79 2" xfId="533"/>
    <cellStyle name="Обычный 2 2 8" xfId="534"/>
    <cellStyle name="Обычный 2 2 80" xfId="535"/>
    <cellStyle name="Обычный 2 2 80 2" xfId="536"/>
    <cellStyle name="Обычный 2 2 81" xfId="537"/>
    <cellStyle name="Обычный 2 2 81 2" xfId="538"/>
    <cellStyle name="Обычный 2 2 82" xfId="539"/>
    <cellStyle name="Обычный 2 2 82 2" xfId="540"/>
    <cellStyle name="Обычный 2 2 83" xfId="541"/>
    <cellStyle name="Обычный 2 2 83 2" xfId="542"/>
    <cellStyle name="Обычный 2 2 84" xfId="543"/>
    <cellStyle name="Обычный 2 2 84 2" xfId="544"/>
    <cellStyle name="Обычный 2 2 85" xfId="545"/>
    <cellStyle name="Обычный 2 2 85 2" xfId="546"/>
    <cellStyle name="Обычный 2 2 86" xfId="547"/>
    <cellStyle name="Обычный 2 2 86 2" xfId="548"/>
    <cellStyle name="Обычный 2 2 87" xfId="549"/>
    <cellStyle name="Обычный 2 2 87 2" xfId="550"/>
    <cellStyle name="Обычный 2 2 88" xfId="551"/>
    <cellStyle name="Обычный 2 2 88 2" xfId="552"/>
    <cellStyle name="Обычный 2 2 89" xfId="553"/>
    <cellStyle name="Обычный 2 2 89 2" xfId="554"/>
    <cellStyle name="Обычный 2 2 9" xfId="555"/>
    <cellStyle name="Обычный 2 2 90" xfId="556"/>
    <cellStyle name="Обычный 2 2 90 2" xfId="557"/>
    <cellStyle name="Обычный 2 2 90 2 2" xfId="558"/>
    <cellStyle name="Обычный 2 2 90 2 3" xfId="559"/>
    <cellStyle name="Обычный 2 2 91" xfId="560"/>
    <cellStyle name="Обычный 2 2 91 2" xfId="561"/>
    <cellStyle name="Обычный 2 2 91 2 2" xfId="562"/>
    <cellStyle name="Обычный 2 2 91 2 3" xfId="563"/>
    <cellStyle name="Обычный 2 2 92" xfId="564"/>
    <cellStyle name="Обычный 2 2 92 2" xfId="565"/>
    <cellStyle name="Обычный 2 2 92 2 2" xfId="566"/>
    <cellStyle name="Обычный 2 2 92 2 3" xfId="567"/>
    <cellStyle name="Обычный 2 2 93" xfId="568"/>
    <cellStyle name="Обычный 2 2 93 2" xfId="569"/>
    <cellStyle name="Обычный 2 2 93 2 2" xfId="570"/>
    <cellStyle name="Обычный 2 2 93 2 3" xfId="571"/>
    <cellStyle name="Обычный 2 2 94" xfId="572"/>
    <cellStyle name="Обычный 2 2 94 2" xfId="573"/>
    <cellStyle name="Обычный 2 2 94 2 2" xfId="574"/>
    <cellStyle name="Обычный 2 2 94 2 3" xfId="575"/>
    <cellStyle name="Обычный 2 2 95" xfId="576"/>
    <cellStyle name="Обычный 2 2 95 2" xfId="577"/>
    <cellStyle name="Обычный 2 2 95 2 2" xfId="578"/>
    <cellStyle name="Обычный 2 2 95 2 3" xfId="579"/>
    <cellStyle name="Обычный 2 2 96" xfId="580"/>
    <cellStyle name="Обычный 2 2 96 2" xfId="581"/>
    <cellStyle name="Обычный 2 2 96 2 2" xfId="582"/>
    <cellStyle name="Обычный 2 2 96 2 3" xfId="583"/>
    <cellStyle name="Обычный 2 2 97" xfId="584"/>
    <cellStyle name="Обычный 2 2 97 2" xfId="585"/>
    <cellStyle name="Обычный 2 2 97 2 2" xfId="586"/>
    <cellStyle name="Обычный 2 2 97 2 3" xfId="587"/>
    <cellStyle name="Обычный 2 2 98" xfId="588"/>
    <cellStyle name="Обычный 2 2 98 2" xfId="589"/>
    <cellStyle name="Обычный 2 2 98 2 2" xfId="590"/>
    <cellStyle name="Обычный 2 2 98 2 3" xfId="591"/>
    <cellStyle name="Обычный 2 2 99" xfId="592"/>
    <cellStyle name="Обычный 2 2 99 2" xfId="593"/>
    <cellStyle name="Обычный 2 2 99 2 2" xfId="594"/>
    <cellStyle name="Обычный 2 2 99 2 3" xfId="595"/>
    <cellStyle name="Обычный 2 20" xfId="596"/>
    <cellStyle name="Обычный 2 21" xfId="597"/>
    <cellStyle name="Обычный 2 21 2" xfId="598"/>
    <cellStyle name="Обычный 2 21 3" xfId="599"/>
    <cellStyle name="Обычный 2 21 3 2" xfId="600"/>
    <cellStyle name="Обычный 2 21 3 3" xfId="601"/>
    <cellStyle name="Обычный 2 22" xfId="602"/>
    <cellStyle name="Обычный 2 22 2" xfId="603"/>
    <cellStyle name="Обычный 2 22 3" xfId="604"/>
    <cellStyle name="Обычный 2 22 3 2" xfId="605"/>
    <cellStyle name="Обычный 2 22 3 3" xfId="606"/>
    <cellStyle name="Обычный 2 23" xfId="607"/>
    <cellStyle name="Обычный 2 23 2" xfId="608"/>
    <cellStyle name="Обычный 2 23 3" xfId="609"/>
    <cellStyle name="Обычный 2 23 3 2" xfId="610"/>
    <cellStyle name="Обычный 2 23 3 3" xfId="611"/>
    <cellStyle name="Обычный 2 24" xfId="612"/>
    <cellStyle name="Обычный 2 24 2" xfId="613"/>
    <cellStyle name="Обычный 2 24 3" xfId="614"/>
    <cellStyle name="Обычный 2 24 3 2" xfId="615"/>
    <cellStyle name="Обычный 2 24 3 3" xfId="616"/>
    <cellStyle name="Обычный 2 25" xfId="617"/>
    <cellStyle name="Обычный 2 25 2" xfId="618"/>
    <cellStyle name="Обычный 2 25 3" xfId="619"/>
    <cellStyle name="Обычный 2 25 3 2" xfId="620"/>
    <cellStyle name="Обычный 2 25 3 3" xfId="621"/>
    <cellStyle name="Обычный 2 26" xfId="622"/>
    <cellStyle name="Обычный 2 26 2" xfId="623"/>
    <cellStyle name="Обычный 2 26 3" xfId="624"/>
    <cellStyle name="Обычный 2 26 4" xfId="625"/>
    <cellStyle name="Обычный 2 26 4 2" xfId="626"/>
    <cellStyle name="Обычный 2 26 4 3" xfId="627"/>
    <cellStyle name="Обычный 2 27" xfId="628"/>
    <cellStyle name="Обычный 2 27 2" xfId="629"/>
    <cellStyle name="Обычный 2 27 3" xfId="630"/>
    <cellStyle name="Обычный 2 27 3 2" xfId="631"/>
    <cellStyle name="Обычный 2 27 3 3" xfId="632"/>
    <cellStyle name="Обычный 2 28" xfId="633"/>
    <cellStyle name="Обычный 2 28 2" xfId="634"/>
    <cellStyle name="Обычный 2 28 3" xfId="635"/>
    <cellStyle name="Обычный 2 28 3 2" xfId="636"/>
    <cellStyle name="Обычный 2 28 3 3" xfId="637"/>
    <cellStyle name="Обычный 2 29" xfId="638"/>
    <cellStyle name="Обычный 2 29 2" xfId="639"/>
    <cellStyle name="Обычный 2 29 3" xfId="640"/>
    <cellStyle name="Обычный 2 29 3 2" xfId="641"/>
    <cellStyle name="Обычный 2 29 3 3" xfId="642"/>
    <cellStyle name="Обычный 2 3" xfId="643"/>
    <cellStyle name="Обычный 2 3 10" xfId="644"/>
    <cellStyle name="Обычный 2 3 11" xfId="645"/>
    <cellStyle name="Обычный 2 3 12" xfId="646"/>
    <cellStyle name="Обычный 2 3 13" xfId="647"/>
    <cellStyle name="Обычный 2 3 14" xfId="648"/>
    <cellStyle name="Обычный 2 3 15" xfId="649"/>
    <cellStyle name="Обычный 2 3 16" xfId="650"/>
    <cellStyle name="Обычный 2 3 17" xfId="651"/>
    <cellStyle name="Обычный 2 3 18" xfId="652"/>
    <cellStyle name="Обычный 2 3 19" xfId="653"/>
    <cellStyle name="Обычный 2 3 2" xfId="654"/>
    <cellStyle name="Обычный 2 3 20" xfId="655"/>
    <cellStyle name="Обычный 2 3 21" xfId="656"/>
    <cellStyle name="Обычный 2 3 22" xfId="657"/>
    <cellStyle name="Обычный 2 3 23" xfId="658"/>
    <cellStyle name="Обычный 2 3 24" xfId="659"/>
    <cellStyle name="Обычный 2 3 25" xfId="660"/>
    <cellStyle name="Обычный 2 3 26" xfId="661"/>
    <cellStyle name="Обычный 2 3 27" xfId="662"/>
    <cellStyle name="Обычный 2 3 28" xfId="663"/>
    <cellStyle name="Обычный 2 3 29" xfId="664"/>
    <cellStyle name="Обычный 2 3 3" xfId="665"/>
    <cellStyle name="Обычный 2 3 4" xfId="666"/>
    <cellStyle name="Обычный 2 3 5" xfId="667"/>
    <cellStyle name="Обычный 2 3 6" xfId="668"/>
    <cellStyle name="Обычный 2 3 7" xfId="669"/>
    <cellStyle name="Обычный 2 3 8" xfId="670"/>
    <cellStyle name="Обычный 2 3 9" xfId="671"/>
    <cellStyle name="Обычный 2 30" xfId="672"/>
    <cellStyle name="Обычный 2 30 2" xfId="673"/>
    <cellStyle name="Обычный 2 30 3" xfId="674"/>
    <cellStyle name="Обычный 2 30 3 2" xfId="675"/>
    <cellStyle name="Обычный 2 30 3 3" xfId="676"/>
    <cellStyle name="Обычный 2 31" xfId="677"/>
    <cellStyle name="Обычный 2 31 2" xfId="678"/>
    <cellStyle name="Обычный 2 31 3" xfId="679"/>
    <cellStyle name="Обычный 2 31 3 2" xfId="680"/>
    <cellStyle name="Обычный 2 31 3 3" xfId="681"/>
    <cellStyle name="Обычный 2 32" xfId="682"/>
    <cellStyle name="Обычный 2 32 2" xfId="683"/>
    <cellStyle name="Обычный 2 32 3" xfId="684"/>
    <cellStyle name="Обычный 2 33" xfId="685"/>
    <cellStyle name="Обычный 2 33 2" xfId="686"/>
    <cellStyle name="Обычный 2 33 3" xfId="687"/>
    <cellStyle name="Обычный 2 33 3 2" xfId="688"/>
    <cellStyle name="Обычный 2 33 3 3" xfId="689"/>
    <cellStyle name="Обычный 2 34" xfId="690"/>
    <cellStyle name="Обычный 2 34 2" xfId="691"/>
    <cellStyle name="Обычный 2 34 3" xfId="692"/>
    <cellStyle name="Обычный 2 34 3 2" xfId="693"/>
    <cellStyle name="Обычный 2 34 3 3" xfId="694"/>
    <cellStyle name="Обычный 2 35" xfId="695"/>
    <cellStyle name="Обычный 2 35 2" xfId="696"/>
    <cellStyle name="Обычный 2 35 3" xfId="697"/>
    <cellStyle name="Обычный 2 36" xfId="698"/>
    <cellStyle name="Обычный 2 36 2" xfId="699"/>
    <cellStyle name="Обычный 2 36 3" xfId="700"/>
    <cellStyle name="Обычный 2 37" xfId="701"/>
    <cellStyle name="Обычный 2 37 2" xfId="702"/>
    <cellStyle name="Обычный 2 37 3" xfId="703"/>
    <cellStyle name="Обычный 2 38" xfId="704"/>
    <cellStyle name="Обычный 2 38 2" xfId="705"/>
    <cellStyle name="Обычный 2 38 3" xfId="706"/>
    <cellStyle name="Обычный 2 39" xfId="707"/>
    <cellStyle name="Обычный 2 39 2" xfId="708"/>
    <cellStyle name="Обычный 2 39 3" xfId="709"/>
    <cellStyle name="Обычный 2 4" xfId="710"/>
    <cellStyle name="Обычный 2 40" xfId="711"/>
    <cellStyle name="Обычный 2 40 2" xfId="712"/>
    <cellStyle name="Обычный 2 40 3" xfId="713"/>
    <cellStyle name="Обычный 2 41" xfId="714"/>
    <cellStyle name="Обычный 2 41 2" xfId="715"/>
    <cellStyle name="Обычный 2 41 3" xfId="716"/>
    <cellStyle name="Обычный 2 42" xfId="717"/>
    <cellStyle name="Обычный 2 42 2" xfId="718"/>
    <cellStyle name="Обычный 2 42 3" xfId="719"/>
    <cellStyle name="Обычный 2 43" xfId="720"/>
    <cellStyle name="Обычный 2 43 2" xfId="721"/>
    <cellStyle name="Обычный 2 43 3" xfId="722"/>
    <cellStyle name="Обычный 2 44" xfId="723"/>
    <cellStyle name="Обычный 2 44 2" xfId="724"/>
    <cellStyle name="Обычный 2 44 3" xfId="725"/>
    <cellStyle name="Обычный 2 45" xfId="726"/>
    <cellStyle name="Обычный 2 45 2" xfId="727"/>
    <cellStyle name="Обычный 2 45 3" xfId="728"/>
    <cellStyle name="Обычный 2 46" xfId="729"/>
    <cellStyle name="Обычный 2 46 2" xfId="730"/>
    <cellStyle name="Обычный 2 46 3" xfId="731"/>
    <cellStyle name="Обычный 2 47" xfId="732"/>
    <cellStyle name="Обычный 2 47 2" xfId="733"/>
    <cellStyle name="Обычный 2 47 3" xfId="734"/>
    <cellStyle name="Обычный 2 48" xfId="735"/>
    <cellStyle name="Обычный 2 48 2" xfId="736"/>
    <cellStyle name="Обычный 2 48 3" xfId="737"/>
    <cellStyle name="Обычный 2 49" xfId="738"/>
    <cellStyle name="Обычный 2 49 2" xfId="739"/>
    <cellStyle name="Обычный 2 49 3" xfId="740"/>
    <cellStyle name="Обычный 2 5" xfId="741"/>
    <cellStyle name="Обычный 2 50" xfId="742"/>
    <cellStyle name="Обычный 2 51" xfId="743"/>
    <cellStyle name="Обычный 2 52" xfId="744"/>
    <cellStyle name="Обычный 2 53" xfId="745"/>
    <cellStyle name="Обычный 2 54" xfId="746"/>
    <cellStyle name="Обычный 2 6" xfId="747"/>
    <cellStyle name="Обычный 2 6 2" xfId="748"/>
    <cellStyle name="Обычный 2 7" xfId="749"/>
    <cellStyle name="Обычный 2 7 2" xfId="750"/>
    <cellStyle name="Обычный 2 8" xfId="751"/>
    <cellStyle name="Обычный 2 9" xfId="752"/>
    <cellStyle name="Обычный 20" xfId="753"/>
    <cellStyle name="Обычный 21" xfId="754"/>
    <cellStyle name="Обычный 22" xfId="755"/>
    <cellStyle name="Обычный 23" xfId="756"/>
    <cellStyle name="Обычный 24" xfId="757"/>
    <cellStyle name="Обычный 244 2" xfId="758"/>
    <cellStyle name="Обычный 245" xfId="759"/>
    <cellStyle name="Обычный 245 2" xfId="760"/>
    <cellStyle name="Обычный 245 3" xfId="761"/>
    <cellStyle name="Обычный 25" xfId="762"/>
    <cellStyle name="Обычный 26" xfId="763"/>
    <cellStyle name="Обычный 26 2" xfId="764"/>
    <cellStyle name="Обычный 27" xfId="765"/>
    <cellStyle name="Обычный 28" xfId="766"/>
    <cellStyle name="Обычный 3" xfId="767"/>
    <cellStyle name="Обычный 3 10" xfId="768"/>
    <cellStyle name="Обычный 3 11" xfId="769"/>
    <cellStyle name="Обычный 3 12" xfId="770"/>
    <cellStyle name="Обычный 3 13" xfId="771"/>
    <cellStyle name="Обычный 3 14" xfId="772"/>
    <cellStyle name="Обычный 3 15" xfId="773"/>
    <cellStyle name="Обычный 3 16" xfId="774"/>
    <cellStyle name="Обычный 3 17" xfId="775"/>
    <cellStyle name="Обычный 3 18" xfId="776"/>
    <cellStyle name="Обычный 3 19" xfId="777"/>
    <cellStyle name="Обычный 3 2" xfId="2"/>
    <cellStyle name="Обычный 3 2 2" xfId="778"/>
    <cellStyle name="Обычный 3 2 3" xfId="779"/>
    <cellStyle name="Обычный 3 20" xfId="780"/>
    <cellStyle name="Обычный 3 21" xfId="781"/>
    <cellStyle name="Обычный 3 22" xfId="782"/>
    <cellStyle name="Обычный 3 23" xfId="783"/>
    <cellStyle name="Обычный 3 24" xfId="784"/>
    <cellStyle name="Обычный 3 25" xfId="785"/>
    <cellStyle name="Обычный 3 26" xfId="786"/>
    <cellStyle name="Обычный 3 27" xfId="787"/>
    <cellStyle name="Обычный 3 28" xfId="788"/>
    <cellStyle name="Обычный 3 29" xfId="789"/>
    <cellStyle name="Обычный 3 3" xfId="790"/>
    <cellStyle name="Обычный 3 3 2" xfId="791"/>
    <cellStyle name="Обычный 3 30" xfId="792"/>
    <cellStyle name="Обычный 3 31" xfId="793"/>
    <cellStyle name="Обычный 3 32" xfId="794"/>
    <cellStyle name="Обычный 3 33" xfId="795"/>
    <cellStyle name="Обычный 3 34" xfId="796"/>
    <cellStyle name="Обычный 3 35" xfId="797"/>
    <cellStyle name="Обычный 3 36" xfId="798"/>
    <cellStyle name="Обычный 3 4" xfId="799"/>
    <cellStyle name="Обычный 3 5" xfId="800"/>
    <cellStyle name="Обычный 3 6" xfId="801"/>
    <cellStyle name="Обычный 3 7" xfId="802"/>
    <cellStyle name="Обычный 3 8" xfId="803"/>
    <cellStyle name="Обычный 3 9" xfId="804"/>
    <cellStyle name="Обычный 4" xfId="805"/>
    <cellStyle name="Обычный 4 10" xfId="806"/>
    <cellStyle name="Обычный 4 11" xfId="807"/>
    <cellStyle name="Обычный 4 12" xfId="808"/>
    <cellStyle name="Обычный 4 13" xfId="809"/>
    <cellStyle name="Обычный 4 14" xfId="810"/>
    <cellStyle name="Обычный 4 15" xfId="811"/>
    <cellStyle name="Обычный 4 16" xfId="812"/>
    <cellStyle name="Обычный 4 17" xfId="813"/>
    <cellStyle name="Обычный 4 18" xfId="814"/>
    <cellStyle name="Обычный 4 19" xfId="815"/>
    <cellStyle name="Обычный 4 2" xfId="816"/>
    <cellStyle name="Обычный 4 2 2" xfId="817"/>
    <cellStyle name="Обычный 4 20" xfId="818"/>
    <cellStyle name="Обычный 4 21" xfId="819"/>
    <cellStyle name="Обычный 4 22" xfId="820"/>
    <cellStyle name="Обычный 4 23" xfId="821"/>
    <cellStyle name="Обычный 4 24" xfId="822"/>
    <cellStyle name="Обычный 4 25" xfId="823"/>
    <cellStyle name="Обычный 4 26" xfId="824"/>
    <cellStyle name="Обычный 4 27" xfId="825"/>
    <cellStyle name="Обычный 4 28" xfId="826"/>
    <cellStyle name="Обычный 4 29" xfId="827"/>
    <cellStyle name="Обычный 4 3" xfId="828"/>
    <cellStyle name="Обычный 4 30" xfId="829"/>
    <cellStyle name="Обычный 4 31" xfId="830"/>
    <cellStyle name="Обычный 4 32" xfId="831"/>
    <cellStyle name="Обычный 4 33" xfId="832"/>
    <cellStyle name="Обычный 4 34" xfId="833"/>
    <cellStyle name="Обычный 4 35" xfId="834"/>
    <cellStyle name="Обычный 4 36" xfId="835"/>
    <cellStyle name="Обычный 4 37" xfId="836"/>
    <cellStyle name="Обычный 4 38" xfId="837"/>
    <cellStyle name="Обычный 4 39" xfId="838"/>
    <cellStyle name="Обычный 4 4" xfId="839"/>
    <cellStyle name="Обычный 4 40" xfId="840"/>
    <cellStyle name="Обычный 4 41" xfId="841"/>
    <cellStyle name="Обычный 4 42" xfId="842"/>
    <cellStyle name="Обычный 4 5" xfId="843"/>
    <cellStyle name="Обычный 4 6" xfId="844"/>
    <cellStyle name="Обычный 4 7" xfId="845"/>
    <cellStyle name="Обычный 4 8" xfId="846"/>
    <cellStyle name="Обычный 4 9" xfId="847"/>
    <cellStyle name="Обычный 40 2" xfId="848"/>
    <cellStyle name="Обычный 44 2" xfId="849"/>
    <cellStyle name="Обычный 5" xfId="850"/>
    <cellStyle name="Обычный 5 2" xfId="851"/>
    <cellStyle name="Обычный 5 2 2" xfId="852"/>
    <cellStyle name="Обычный 5 3" xfId="853"/>
    <cellStyle name="Обычный 51 2" xfId="854"/>
    <cellStyle name="Обычный 52 2" xfId="855"/>
    <cellStyle name="Обычный 6" xfId="856"/>
    <cellStyle name="Обычный 6 2" xfId="857"/>
    <cellStyle name="Обычный 6 3" xfId="858"/>
    <cellStyle name="Обычный 6 4" xfId="859"/>
    <cellStyle name="Обычный 6 5" xfId="860"/>
    <cellStyle name="Обычный 6 6" xfId="861"/>
    <cellStyle name="Обычный 6 7" xfId="862"/>
    <cellStyle name="Обычный 6 8" xfId="863"/>
    <cellStyle name="Обычный 6 8 2" xfId="864"/>
    <cellStyle name="Обычный 6 8 3" xfId="865"/>
    <cellStyle name="Обычный 60 2" xfId="866"/>
    <cellStyle name="Обычный 7" xfId="867"/>
    <cellStyle name="Обычный 7 2" xfId="868"/>
    <cellStyle name="Обычный 7 3" xfId="869"/>
    <cellStyle name="Обычный 7 4" xfId="870"/>
    <cellStyle name="Обычный 7 5" xfId="871"/>
    <cellStyle name="Обычный 7 6" xfId="872"/>
    <cellStyle name="Обычный 7 7" xfId="873"/>
    <cellStyle name="Обычный 72 2" xfId="874"/>
    <cellStyle name="Обычный 76 2" xfId="875"/>
    <cellStyle name="Обычный 8" xfId="876"/>
    <cellStyle name="Обычный 80 2" xfId="877"/>
    <cellStyle name="Обычный 9" xfId="878"/>
    <cellStyle name="Обычный 9 2" xfId="879"/>
    <cellStyle name="Плохой 2" xfId="880"/>
    <cellStyle name="Пояснение 2" xfId="881"/>
    <cellStyle name="Примечание 2" xfId="882"/>
    <cellStyle name="Процентный 2" xfId="883"/>
    <cellStyle name="Процентный 3" xfId="884"/>
    <cellStyle name="Связанная ячейка 2" xfId="885"/>
    <cellStyle name="Текст предупреждения 2" xfId="886"/>
    <cellStyle name="Финансовый 2" xfId="887"/>
    <cellStyle name="Финансовый 2 2" xfId="888"/>
    <cellStyle name="Финансовый 2 3" xfId="889"/>
    <cellStyle name="Финансовый 3" xfId="890"/>
    <cellStyle name="Финансовый 4" xfId="891"/>
    <cellStyle name="Финансовый 5" xfId="892"/>
    <cellStyle name="Финансовый 6" xfId="893"/>
    <cellStyle name="Финансовый 7" xfId="894"/>
    <cellStyle name="Хороший 2" xfId="8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UTC\YTC04_SS\1nm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OTCHET\YTC03\1nm_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4\1NM_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\work\HOME\OTCHET\YTC03\4nm_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070;&#1044;&#1046;&#1045;&#1058;%202023-2025\3%20&#1056;&#1072;&#1089;&#1095;&#1077;&#1090;&#1099;%20&#1087;&#1086;%20&#1085;&#1072;&#1083;&#1086;&#1075;&#1072;&#1084;%202023-2025\3%20&#1064;&#1040;&#1041;&#1051;&#1054;&#1053;%20&#1088;&#1072;&#1089;&#1095;&#1077;&#1090;&#1099;%20&#1082;%20&#1087;&#1088;&#1086;&#1077;&#1082;&#1090;&#1091;%202023-2025%20&#1087;&#1086;%20&#1085;&#1072;&#1083;&#1086;&#1075;&#1072;&#1084;%20(&#1086;&#1078;&#1080;&#1076;%20&#1085;&#1072;%2001.08.2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\430.&#1054;&#1090;&#1076;&#1077;&#1083;_&#1076;&#1086;&#1093;&#1086;&#1076;&#1086;&#1074;\&#1041;&#1102;&#1076;&#1078;&#1077;&#1090;%202018-2020\&#1040;&#1050;&#1062;&#1048;&#1047;&#1067;%2001.01.18%20(24.11.201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9">
          <cell r="AY9">
            <v>164</v>
          </cell>
        </row>
        <row r="10">
          <cell r="AY10">
            <v>163</v>
          </cell>
        </row>
        <row r="11">
          <cell r="AY11">
            <v>1</v>
          </cell>
        </row>
        <row r="12">
          <cell r="AY12">
            <v>0</v>
          </cell>
        </row>
        <row r="17">
          <cell r="AY17">
            <v>0</v>
          </cell>
        </row>
        <row r="22">
          <cell r="AY22">
            <v>0</v>
          </cell>
        </row>
        <row r="26">
          <cell r="AY26">
            <v>-1</v>
          </cell>
        </row>
        <row r="28">
          <cell r="AY28">
            <v>-1</v>
          </cell>
        </row>
        <row r="33">
          <cell r="AY33">
            <v>0</v>
          </cell>
        </row>
        <row r="39">
          <cell r="AY39">
            <v>0</v>
          </cell>
        </row>
        <row r="47">
          <cell r="AY47">
            <v>163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>
        <row r="9"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</v>
          </cell>
          <cell r="DG9">
            <v>27</v>
          </cell>
          <cell r="DH9" t="str">
            <v>X</v>
          </cell>
          <cell r="DI9" t="str">
            <v>X</v>
          </cell>
          <cell r="DJ9">
            <v>27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 t="str">
            <v>X</v>
          </cell>
          <cell r="DS9" t="str">
            <v>X</v>
          </cell>
          <cell r="DT9">
            <v>0</v>
          </cell>
          <cell r="DU9">
            <v>0</v>
          </cell>
          <cell r="DV9" t="str">
            <v>X</v>
          </cell>
          <cell r="DW9">
            <v>0</v>
          </cell>
          <cell r="DX9">
            <v>0</v>
          </cell>
          <cell r="DY9">
            <v>0</v>
          </cell>
          <cell r="DZ9">
            <v>2709</v>
          </cell>
          <cell r="EA9">
            <v>1494</v>
          </cell>
          <cell r="EB9">
            <v>2240</v>
          </cell>
          <cell r="EC9">
            <v>0</v>
          </cell>
          <cell r="ED9">
            <v>3734</v>
          </cell>
          <cell r="EE9">
            <v>0</v>
          </cell>
          <cell r="EF9">
            <v>0</v>
          </cell>
          <cell r="EG9" t="str">
            <v>X</v>
          </cell>
          <cell r="EH9" t="str">
            <v>X</v>
          </cell>
          <cell r="EI9">
            <v>0</v>
          </cell>
          <cell r="EJ9">
            <v>0</v>
          </cell>
          <cell r="EK9">
            <v>0</v>
          </cell>
          <cell r="EL9" t="str">
            <v>X</v>
          </cell>
          <cell r="EM9" t="str">
            <v>X</v>
          </cell>
          <cell r="EN9">
            <v>0</v>
          </cell>
          <cell r="EO9">
            <v>0</v>
          </cell>
          <cell r="EP9">
            <v>0</v>
          </cell>
          <cell r="EQ9" t="str">
            <v>X</v>
          </cell>
          <cell r="ER9" t="str">
            <v>X</v>
          </cell>
          <cell r="ES9">
            <v>0</v>
          </cell>
          <cell r="ET9" t="str">
            <v>X</v>
          </cell>
          <cell r="EU9">
            <v>0</v>
          </cell>
          <cell r="EV9" t="str">
            <v>X</v>
          </cell>
          <cell r="EW9" t="str">
            <v>X</v>
          </cell>
          <cell r="EX9">
            <v>0</v>
          </cell>
          <cell r="EY9">
            <v>1417</v>
          </cell>
          <cell r="EZ9">
            <v>663</v>
          </cell>
          <cell r="FA9">
            <v>994</v>
          </cell>
          <cell r="FB9">
            <v>166</v>
          </cell>
          <cell r="FC9">
            <v>1657</v>
          </cell>
          <cell r="FD9">
            <v>0</v>
          </cell>
          <cell r="FE9">
            <v>0</v>
          </cell>
          <cell r="FF9" t="str">
            <v>X</v>
          </cell>
          <cell r="FG9" t="str">
            <v>X</v>
          </cell>
          <cell r="FH9">
            <v>0</v>
          </cell>
          <cell r="FI9">
            <v>0</v>
          </cell>
          <cell r="FJ9">
            <v>-2</v>
          </cell>
          <cell r="FK9">
            <v>-3</v>
          </cell>
          <cell r="FL9">
            <v>-1</v>
          </cell>
          <cell r="FM9">
            <v>-5</v>
          </cell>
          <cell r="FN9">
            <v>0</v>
          </cell>
          <cell r="FO9">
            <v>0</v>
          </cell>
          <cell r="FP9" t="str">
            <v>X</v>
          </cell>
          <cell r="FQ9" t="str">
            <v>X</v>
          </cell>
          <cell r="FR9">
            <v>0</v>
          </cell>
          <cell r="FS9">
            <v>0</v>
          </cell>
          <cell r="FT9" t="str">
            <v>X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 t="str">
            <v>X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 t="str">
            <v>X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 t="str">
            <v>X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 t="str">
            <v>X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 t="str">
            <v>X</v>
          </cell>
          <cell r="GX9">
            <v>0</v>
          </cell>
          <cell r="GY9" t="str">
            <v>X</v>
          </cell>
          <cell r="GZ9" t="str">
            <v>X</v>
          </cell>
          <cell r="HA9">
            <v>0</v>
          </cell>
          <cell r="HB9" t="str">
            <v>X</v>
          </cell>
          <cell r="HC9" t="str">
            <v>X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 t="str">
            <v>X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 t="str">
            <v>X</v>
          </cell>
          <cell r="HR9">
            <v>0</v>
          </cell>
          <cell r="HS9" t="str">
            <v>X</v>
          </cell>
          <cell r="HT9" t="str">
            <v>X</v>
          </cell>
          <cell r="HU9">
            <v>0</v>
          </cell>
          <cell r="HV9" t="str">
            <v>X</v>
          </cell>
          <cell r="HW9" t="str">
            <v>X</v>
          </cell>
          <cell r="HX9">
            <v>0</v>
          </cell>
          <cell r="HY9">
            <v>0</v>
          </cell>
          <cell r="HZ9">
            <v>0</v>
          </cell>
          <cell r="IA9" t="str">
            <v>X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 t="str">
            <v>X</v>
          </cell>
          <cell r="IG9">
            <v>0</v>
          </cell>
          <cell r="IH9" t="str">
            <v>X</v>
          </cell>
          <cell r="II9" t="str">
            <v>X</v>
          </cell>
          <cell r="IJ9">
            <v>0</v>
          </cell>
          <cell r="IK9" t="str">
            <v>X</v>
          </cell>
          <cell r="IL9" t="str">
            <v>X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</row>
        <row r="10">
          <cell r="DA10">
            <v>-72</v>
          </cell>
          <cell r="DB10">
            <v>21</v>
          </cell>
          <cell r="DC10">
            <v>21</v>
          </cell>
          <cell r="DD10">
            <v>2</v>
          </cell>
          <cell r="DE10">
            <v>42</v>
          </cell>
          <cell r="DF10">
            <v>-18</v>
          </cell>
          <cell r="DG10">
            <v>198</v>
          </cell>
          <cell r="DH10" t="str">
            <v>X</v>
          </cell>
          <cell r="DI10" t="str">
            <v>X</v>
          </cell>
          <cell r="DJ10">
            <v>198</v>
          </cell>
          <cell r="DK10">
            <v>0</v>
          </cell>
          <cell r="DL10">
            <v>183</v>
          </cell>
          <cell r="DM10">
            <v>183</v>
          </cell>
          <cell r="DN10">
            <v>18</v>
          </cell>
          <cell r="DO10">
            <v>366</v>
          </cell>
          <cell r="DP10">
            <v>0</v>
          </cell>
          <cell r="DQ10">
            <v>0</v>
          </cell>
          <cell r="DR10" t="str">
            <v>X</v>
          </cell>
          <cell r="DS10" t="str">
            <v>X</v>
          </cell>
          <cell r="DT10">
            <v>0</v>
          </cell>
          <cell r="DU10">
            <v>1</v>
          </cell>
          <cell r="DV10" t="str">
            <v>X</v>
          </cell>
          <cell r="DW10">
            <v>0</v>
          </cell>
          <cell r="DX10">
            <v>0</v>
          </cell>
          <cell r="DY10">
            <v>0</v>
          </cell>
          <cell r="DZ10">
            <v>53963</v>
          </cell>
          <cell r="EA10">
            <v>23564</v>
          </cell>
          <cell r="EB10">
            <v>35347</v>
          </cell>
          <cell r="EC10">
            <v>0</v>
          </cell>
          <cell r="ED10">
            <v>58911</v>
          </cell>
          <cell r="EE10">
            <v>0</v>
          </cell>
          <cell r="EF10">
            <v>0</v>
          </cell>
          <cell r="EG10" t="str">
            <v>X</v>
          </cell>
          <cell r="EH10" t="str">
            <v>X</v>
          </cell>
          <cell r="EI10">
            <v>0</v>
          </cell>
          <cell r="EJ10">
            <v>0</v>
          </cell>
          <cell r="EK10">
            <v>0</v>
          </cell>
          <cell r="EL10" t="str">
            <v>X</v>
          </cell>
          <cell r="EM10" t="str">
            <v>X</v>
          </cell>
          <cell r="EN10">
            <v>0</v>
          </cell>
          <cell r="EO10">
            <v>0</v>
          </cell>
          <cell r="EP10">
            <v>0</v>
          </cell>
          <cell r="EQ10" t="str">
            <v>X</v>
          </cell>
          <cell r="ER10" t="str">
            <v>X</v>
          </cell>
          <cell r="ES10">
            <v>0</v>
          </cell>
          <cell r="ET10" t="str">
            <v>X</v>
          </cell>
          <cell r="EU10">
            <v>0</v>
          </cell>
          <cell r="EV10" t="str">
            <v>X</v>
          </cell>
          <cell r="EW10" t="str">
            <v>X</v>
          </cell>
          <cell r="EX10">
            <v>0</v>
          </cell>
          <cell r="EY10">
            <v>20215</v>
          </cell>
          <cell r="EZ10">
            <v>9423</v>
          </cell>
          <cell r="FA10">
            <v>14134</v>
          </cell>
          <cell r="FB10">
            <v>2356</v>
          </cell>
          <cell r="FC10">
            <v>23557</v>
          </cell>
          <cell r="FD10">
            <v>0</v>
          </cell>
          <cell r="FE10">
            <v>0</v>
          </cell>
          <cell r="FF10" t="str">
            <v>X</v>
          </cell>
          <cell r="FG10" t="str">
            <v>X</v>
          </cell>
          <cell r="FH10">
            <v>0</v>
          </cell>
          <cell r="FI10">
            <v>206</v>
          </cell>
          <cell r="FJ10">
            <v>57</v>
          </cell>
          <cell r="FK10">
            <v>85</v>
          </cell>
          <cell r="FL10">
            <v>14</v>
          </cell>
          <cell r="FM10">
            <v>142</v>
          </cell>
          <cell r="FN10">
            <v>0</v>
          </cell>
          <cell r="FO10">
            <v>0</v>
          </cell>
          <cell r="FP10" t="str">
            <v>X</v>
          </cell>
          <cell r="FQ10" t="str">
            <v>X</v>
          </cell>
          <cell r="FR10">
            <v>0</v>
          </cell>
          <cell r="FS10">
            <v>3431</v>
          </cell>
          <cell r="FT10" t="str">
            <v>X</v>
          </cell>
          <cell r="FU10">
            <v>3223</v>
          </cell>
          <cell r="FV10">
            <v>3223</v>
          </cell>
          <cell r="FW10">
            <v>3223</v>
          </cell>
          <cell r="FX10">
            <v>12746</v>
          </cell>
          <cell r="FY10" t="str">
            <v>X</v>
          </cell>
          <cell r="FZ10">
            <v>11606</v>
          </cell>
          <cell r="GA10">
            <v>11606</v>
          </cell>
          <cell r="GB10">
            <v>11606</v>
          </cell>
          <cell r="GC10">
            <v>5049</v>
          </cell>
          <cell r="GD10" t="str">
            <v>X</v>
          </cell>
          <cell r="GE10">
            <v>5962</v>
          </cell>
          <cell r="GF10">
            <v>5962</v>
          </cell>
          <cell r="GG10">
            <v>5962</v>
          </cell>
          <cell r="GH10">
            <v>0</v>
          </cell>
          <cell r="GI10" t="str">
            <v>X</v>
          </cell>
          <cell r="GJ10">
            <v>0</v>
          </cell>
          <cell r="GK10">
            <v>0</v>
          </cell>
          <cell r="GL10">
            <v>0</v>
          </cell>
          <cell r="GM10">
            <v>207495</v>
          </cell>
          <cell r="GN10">
            <v>82217</v>
          </cell>
          <cell r="GO10">
            <v>128095</v>
          </cell>
          <cell r="GP10">
            <v>10516</v>
          </cell>
          <cell r="GQ10">
            <v>210312</v>
          </cell>
          <cell r="GR10" t="str">
            <v>X</v>
          </cell>
          <cell r="GS10">
            <v>82217</v>
          </cell>
          <cell r="GT10">
            <v>82217</v>
          </cell>
          <cell r="GU10">
            <v>8222</v>
          </cell>
          <cell r="GV10">
            <v>164434</v>
          </cell>
          <cell r="GW10" t="str">
            <v>X</v>
          </cell>
          <cell r="GX10">
            <v>0</v>
          </cell>
          <cell r="GY10" t="str">
            <v>X</v>
          </cell>
          <cell r="GZ10" t="str">
            <v>X</v>
          </cell>
          <cell r="HA10">
            <v>0</v>
          </cell>
          <cell r="HB10" t="str">
            <v>X</v>
          </cell>
          <cell r="HC10" t="str">
            <v>X</v>
          </cell>
          <cell r="HD10">
            <v>45878</v>
          </cell>
          <cell r="HE10">
            <v>2294</v>
          </cell>
          <cell r="HF10">
            <v>45878</v>
          </cell>
          <cell r="HG10">
            <v>12816</v>
          </cell>
          <cell r="HH10">
            <v>6332</v>
          </cell>
          <cell r="HI10">
            <v>6698</v>
          </cell>
          <cell r="HJ10">
            <v>2230</v>
          </cell>
          <cell r="HK10">
            <v>13030</v>
          </cell>
          <cell r="HL10" t="str">
            <v>X</v>
          </cell>
          <cell r="HM10">
            <v>4688</v>
          </cell>
          <cell r="HN10">
            <v>4687</v>
          </cell>
          <cell r="HO10">
            <v>469</v>
          </cell>
          <cell r="HP10">
            <v>9375</v>
          </cell>
          <cell r="HQ10" t="str">
            <v>X</v>
          </cell>
          <cell r="HR10">
            <v>0</v>
          </cell>
          <cell r="HS10" t="str">
            <v>X</v>
          </cell>
          <cell r="HT10" t="str">
            <v>X</v>
          </cell>
          <cell r="HU10">
            <v>0</v>
          </cell>
          <cell r="HV10" t="str">
            <v>X</v>
          </cell>
          <cell r="HW10" t="str">
            <v>X</v>
          </cell>
          <cell r="HX10">
            <v>263</v>
          </cell>
          <cell r="HY10">
            <v>13</v>
          </cell>
          <cell r="HZ10">
            <v>263</v>
          </cell>
          <cell r="IA10" t="str">
            <v>X</v>
          </cell>
          <cell r="IB10">
            <v>1644</v>
          </cell>
          <cell r="IC10">
            <v>1644</v>
          </cell>
          <cell r="ID10">
            <v>1644</v>
          </cell>
          <cell r="IE10">
            <v>3288</v>
          </cell>
          <cell r="IF10" t="str">
            <v>X</v>
          </cell>
          <cell r="IG10">
            <v>0</v>
          </cell>
          <cell r="IH10" t="str">
            <v>X</v>
          </cell>
          <cell r="II10" t="str">
            <v>X</v>
          </cell>
          <cell r="IJ10">
            <v>0</v>
          </cell>
          <cell r="IK10" t="str">
            <v>X</v>
          </cell>
          <cell r="IL10" t="str">
            <v>X</v>
          </cell>
          <cell r="IM10">
            <v>104</v>
          </cell>
          <cell r="IN10">
            <v>104</v>
          </cell>
          <cell r="IO10">
            <v>104</v>
          </cell>
          <cell r="IP10">
            <v>0</v>
          </cell>
          <cell r="IQ10">
            <v>0</v>
          </cell>
          <cell r="IR10">
            <v>0</v>
          </cell>
          <cell r="IS10">
            <v>0</v>
          </cell>
          <cell r="IT10">
            <v>0</v>
          </cell>
        </row>
        <row r="11">
          <cell r="DA11">
            <v>-72</v>
          </cell>
          <cell r="DB11">
            <v>21</v>
          </cell>
          <cell r="DC11">
            <v>21</v>
          </cell>
          <cell r="DD11">
            <v>2</v>
          </cell>
          <cell r="DE11">
            <v>42</v>
          </cell>
          <cell r="DF11">
            <v>-18</v>
          </cell>
          <cell r="DG11">
            <v>198</v>
          </cell>
          <cell r="DH11" t="str">
            <v>X</v>
          </cell>
          <cell r="DI11" t="str">
            <v>X</v>
          </cell>
          <cell r="DJ11">
            <v>198</v>
          </cell>
          <cell r="DK11">
            <v>0</v>
          </cell>
          <cell r="DL11">
            <v>183</v>
          </cell>
          <cell r="DM11">
            <v>183</v>
          </cell>
          <cell r="DN11">
            <v>18</v>
          </cell>
          <cell r="DO11">
            <v>366</v>
          </cell>
          <cell r="DP11">
            <v>0</v>
          </cell>
          <cell r="DQ11">
            <v>0</v>
          </cell>
          <cell r="DR11" t="str">
            <v>X</v>
          </cell>
          <cell r="DS11" t="str">
            <v>X</v>
          </cell>
          <cell r="DT11">
            <v>0</v>
          </cell>
          <cell r="DU11">
            <v>1</v>
          </cell>
          <cell r="DV11" t="str">
            <v>X</v>
          </cell>
          <cell r="DW11">
            <v>0</v>
          </cell>
          <cell r="DX11">
            <v>0</v>
          </cell>
          <cell r="DY11">
            <v>0</v>
          </cell>
          <cell r="DZ11">
            <v>53963</v>
          </cell>
          <cell r="EA11">
            <v>23564</v>
          </cell>
          <cell r="EB11">
            <v>35347</v>
          </cell>
          <cell r="EC11">
            <v>0</v>
          </cell>
          <cell r="ED11">
            <v>58911</v>
          </cell>
          <cell r="EE11">
            <v>0</v>
          </cell>
          <cell r="EF11">
            <v>0</v>
          </cell>
          <cell r="EG11" t="str">
            <v>X</v>
          </cell>
          <cell r="EH11" t="str">
            <v>X</v>
          </cell>
          <cell r="EI11">
            <v>0</v>
          </cell>
          <cell r="EJ11">
            <v>0</v>
          </cell>
          <cell r="EK11">
            <v>0</v>
          </cell>
          <cell r="EL11" t="str">
            <v>X</v>
          </cell>
          <cell r="EM11" t="str">
            <v>X</v>
          </cell>
          <cell r="EN11">
            <v>0</v>
          </cell>
          <cell r="EO11">
            <v>0</v>
          </cell>
          <cell r="EP11">
            <v>0</v>
          </cell>
          <cell r="EQ11" t="str">
            <v>X</v>
          </cell>
          <cell r="ER11" t="str">
            <v>X</v>
          </cell>
          <cell r="ES11">
            <v>0</v>
          </cell>
          <cell r="ET11" t="str">
            <v>X</v>
          </cell>
          <cell r="EU11">
            <v>0</v>
          </cell>
          <cell r="EV11" t="str">
            <v>X</v>
          </cell>
          <cell r="EW11" t="str">
            <v>X</v>
          </cell>
          <cell r="EX11">
            <v>0</v>
          </cell>
          <cell r="EY11">
            <v>20215</v>
          </cell>
          <cell r="EZ11">
            <v>9423</v>
          </cell>
          <cell r="FA11">
            <v>14134</v>
          </cell>
          <cell r="FB11">
            <v>2356</v>
          </cell>
          <cell r="FC11">
            <v>23557</v>
          </cell>
          <cell r="FD11">
            <v>0</v>
          </cell>
          <cell r="FE11">
            <v>0</v>
          </cell>
          <cell r="FF11" t="str">
            <v>X</v>
          </cell>
          <cell r="FG11" t="str">
            <v>X</v>
          </cell>
          <cell r="FH11">
            <v>0</v>
          </cell>
          <cell r="FI11">
            <v>206</v>
          </cell>
          <cell r="FJ11">
            <v>57</v>
          </cell>
          <cell r="FK11">
            <v>85</v>
          </cell>
          <cell r="FL11">
            <v>14</v>
          </cell>
          <cell r="FM11">
            <v>142</v>
          </cell>
          <cell r="FN11">
            <v>0</v>
          </cell>
          <cell r="FO11">
            <v>0</v>
          </cell>
          <cell r="FP11" t="str">
            <v>X</v>
          </cell>
          <cell r="FQ11" t="str">
            <v>X</v>
          </cell>
          <cell r="FR11">
            <v>0</v>
          </cell>
          <cell r="FS11">
            <v>3431</v>
          </cell>
          <cell r="FT11" t="str">
            <v>X</v>
          </cell>
          <cell r="FU11">
            <v>3223</v>
          </cell>
          <cell r="FV11">
            <v>3223</v>
          </cell>
          <cell r="FW11">
            <v>3223</v>
          </cell>
          <cell r="FX11">
            <v>12746</v>
          </cell>
          <cell r="FY11" t="str">
            <v>X</v>
          </cell>
          <cell r="FZ11">
            <v>11606</v>
          </cell>
          <cell r="GA11">
            <v>11606</v>
          </cell>
          <cell r="GB11">
            <v>11606</v>
          </cell>
          <cell r="GC11">
            <v>5049</v>
          </cell>
          <cell r="GD11" t="str">
            <v>X</v>
          </cell>
          <cell r="GE11">
            <v>5962</v>
          </cell>
          <cell r="GF11">
            <v>5962</v>
          </cell>
          <cell r="GG11">
            <v>5962</v>
          </cell>
          <cell r="GH11">
            <v>0</v>
          </cell>
          <cell r="GI11" t="str">
            <v>X</v>
          </cell>
          <cell r="GJ11">
            <v>0</v>
          </cell>
          <cell r="GK11">
            <v>0</v>
          </cell>
          <cell r="GL11">
            <v>0</v>
          </cell>
          <cell r="GM11">
            <v>207495</v>
          </cell>
          <cell r="GN11">
            <v>82217</v>
          </cell>
          <cell r="GO11">
            <v>128095</v>
          </cell>
          <cell r="GP11">
            <v>10516</v>
          </cell>
          <cell r="GQ11">
            <v>210312</v>
          </cell>
          <cell r="GR11">
            <v>163872</v>
          </cell>
          <cell r="GS11">
            <v>82217</v>
          </cell>
          <cell r="GT11">
            <v>82217</v>
          </cell>
          <cell r="GU11">
            <v>8222</v>
          </cell>
          <cell r="GV11">
            <v>164434</v>
          </cell>
          <cell r="GW11" t="str">
            <v>X</v>
          </cell>
          <cell r="GX11">
            <v>0</v>
          </cell>
          <cell r="GY11" t="str">
            <v>X</v>
          </cell>
          <cell r="GZ11" t="str">
            <v>X</v>
          </cell>
          <cell r="HA11">
            <v>0</v>
          </cell>
          <cell r="HB11">
            <v>43623</v>
          </cell>
          <cell r="HC11" t="str">
            <v>X</v>
          </cell>
          <cell r="HD11">
            <v>45878</v>
          </cell>
          <cell r="HE11">
            <v>2294</v>
          </cell>
          <cell r="HF11">
            <v>45878</v>
          </cell>
          <cell r="HG11">
            <v>12816</v>
          </cell>
          <cell r="HH11">
            <v>6332</v>
          </cell>
          <cell r="HI11">
            <v>6698</v>
          </cell>
          <cell r="HJ11">
            <v>2230</v>
          </cell>
          <cell r="HK11">
            <v>13030</v>
          </cell>
          <cell r="HL11">
            <v>9318</v>
          </cell>
          <cell r="HM11">
            <v>4688</v>
          </cell>
          <cell r="HN11">
            <v>4687</v>
          </cell>
          <cell r="HO11">
            <v>469</v>
          </cell>
          <cell r="HP11">
            <v>9375</v>
          </cell>
          <cell r="HQ11" t="str">
            <v>X</v>
          </cell>
          <cell r="HR11">
            <v>0</v>
          </cell>
          <cell r="HS11" t="str">
            <v>X</v>
          </cell>
          <cell r="HT11" t="str">
            <v>X</v>
          </cell>
          <cell r="HU11">
            <v>0</v>
          </cell>
          <cell r="HV11">
            <v>159</v>
          </cell>
          <cell r="HW11" t="str">
            <v>X</v>
          </cell>
          <cell r="HX11">
            <v>263</v>
          </cell>
          <cell r="HY11">
            <v>13</v>
          </cell>
          <cell r="HZ11">
            <v>263</v>
          </cell>
          <cell r="IA11">
            <v>3243</v>
          </cell>
          <cell r="IB11">
            <v>1644</v>
          </cell>
          <cell r="IC11">
            <v>1644</v>
          </cell>
          <cell r="ID11">
            <v>1644</v>
          </cell>
          <cell r="IE11">
            <v>3288</v>
          </cell>
          <cell r="IF11" t="str">
            <v>X</v>
          </cell>
          <cell r="IG11">
            <v>0</v>
          </cell>
          <cell r="IH11" t="str">
            <v>X</v>
          </cell>
          <cell r="II11" t="str">
            <v>X</v>
          </cell>
          <cell r="IJ11">
            <v>0</v>
          </cell>
          <cell r="IK11">
            <v>96</v>
          </cell>
          <cell r="IL11" t="str">
            <v>X</v>
          </cell>
          <cell r="IM11">
            <v>104</v>
          </cell>
          <cell r="IN11">
            <v>104</v>
          </cell>
          <cell r="IO11">
            <v>104</v>
          </cell>
          <cell r="IP11">
            <v>0</v>
          </cell>
          <cell r="IQ11">
            <v>0</v>
          </cell>
          <cell r="IR11">
            <v>0</v>
          </cell>
          <cell r="IS11">
            <v>0</v>
          </cell>
          <cell r="IT11">
            <v>0</v>
          </cell>
        </row>
        <row r="12"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 t="str">
            <v>X</v>
          </cell>
          <cell r="DI12" t="str">
            <v>X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 t="str">
            <v>X</v>
          </cell>
          <cell r="DS12" t="str">
            <v>X</v>
          </cell>
          <cell r="DT12">
            <v>0</v>
          </cell>
          <cell r="DU12">
            <v>0</v>
          </cell>
          <cell r="DV12" t="str">
            <v>X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 t="str">
            <v>X</v>
          </cell>
          <cell r="EH12" t="str">
            <v>X</v>
          </cell>
          <cell r="EI12">
            <v>0</v>
          </cell>
          <cell r="EJ12">
            <v>0</v>
          </cell>
          <cell r="EK12">
            <v>0</v>
          </cell>
          <cell r="EL12" t="str">
            <v>X</v>
          </cell>
          <cell r="EM12" t="str">
            <v>X</v>
          </cell>
          <cell r="EN12">
            <v>0</v>
          </cell>
          <cell r="EO12">
            <v>0</v>
          </cell>
          <cell r="EP12">
            <v>0</v>
          </cell>
          <cell r="EQ12" t="str">
            <v>X</v>
          </cell>
          <cell r="ER12" t="str">
            <v>X</v>
          </cell>
          <cell r="ES12">
            <v>0</v>
          </cell>
          <cell r="ET12" t="str">
            <v>X</v>
          </cell>
          <cell r="EU12">
            <v>0</v>
          </cell>
          <cell r="EV12" t="str">
            <v>X</v>
          </cell>
          <cell r="EW12" t="str">
            <v>X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 t="str">
            <v>X</v>
          </cell>
          <cell r="FG12" t="str">
            <v>X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 t="str">
            <v>X</v>
          </cell>
          <cell r="FQ12" t="str">
            <v>X</v>
          </cell>
          <cell r="FR12">
            <v>0</v>
          </cell>
          <cell r="FS12">
            <v>0</v>
          </cell>
          <cell r="FT12" t="str">
            <v>X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 t="str">
            <v>X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 t="str">
            <v>X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 t="str">
            <v>X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 t="str">
            <v>X</v>
          </cell>
          <cell r="GS12">
            <v>0</v>
          </cell>
          <cell r="GT12">
            <v>0</v>
          </cell>
          <cell r="GU12">
            <v>0</v>
          </cell>
          <cell r="GV12">
            <v>0</v>
          </cell>
          <cell r="GW12" t="str">
            <v>X</v>
          </cell>
          <cell r="GX12">
            <v>0</v>
          </cell>
          <cell r="GY12" t="str">
            <v>X</v>
          </cell>
          <cell r="GZ12" t="str">
            <v>X</v>
          </cell>
          <cell r="HA12">
            <v>0</v>
          </cell>
          <cell r="HB12" t="str">
            <v>X</v>
          </cell>
          <cell r="HC12" t="str">
            <v>X</v>
          </cell>
          <cell r="HD12">
            <v>0</v>
          </cell>
          <cell r="HE12">
            <v>0</v>
          </cell>
          <cell r="HF12">
            <v>0</v>
          </cell>
          <cell r="HG12">
            <v>0</v>
          </cell>
          <cell r="HH12">
            <v>0</v>
          </cell>
          <cell r="HI12">
            <v>0</v>
          </cell>
          <cell r="HJ12">
            <v>0</v>
          </cell>
          <cell r="HK12">
            <v>0</v>
          </cell>
          <cell r="HL12" t="str">
            <v>X</v>
          </cell>
          <cell r="HM12">
            <v>0</v>
          </cell>
          <cell r="HN12">
            <v>0</v>
          </cell>
          <cell r="HO12">
            <v>0</v>
          </cell>
          <cell r="HP12">
            <v>0</v>
          </cell>
          <cell r="HQ12" t="str">
            <v>X</v>
          </cell>
          <cell r="HR12">
            <v>0</v>
          </cell>
          <cell r="HS12" t="str">
            <v>X</v>
          </cell>
          <cell r="HT12" t="str">
            <v>X</v>
          </cell>
          <cell r="HU12">
            <v>0</v>
          </cell>
          <cell r="HV12" t="str">
            <v>X</v>
          </cell>
          <cell r="HW12" t="str">
            <v>X</v>
          </cell>
          <cell r="HX12">
            <v>0</v>
          </cell>
          <cell r="HY12">
            <v>0</v>
          </cell>
          <cell r="HZ12">
            <v>0</v>
          </cell>
          <cell r="IA12" t="str">
            <v>X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 t="str">
            <v>X</v>
          </cell>
          <cell r="IG12">
            <v>0</v>
          </cell>
          <cell r="IH12" t="str">
            <v>X</v>
          </cell>
          <cell r="II12" t="str">
            <v>X</v>
          </cell>
          <cell r="IJ12">
            <v>0</v>
          </cell>
          <cell r="IK12" t="str">
            <v>X</v>
          </cell>
          <cell r="IL12" t="str">
            <v>X</v>
          </cell>
          <cell r="IM12">
            <v>0</v>
          </cell>
          <cell r="IN12">
            <v>0</v>
          </cell>
          <cell r="IO12">
            <v>0</v>
          </cell>
          <cell r="IP12">
            <v>0</v>
          </cell>
          <cell r="IQ12">
            <v>0</v>
          </cell>
          <cell r="IR12">
            <v>0</v>
          </cell>
          <cell r="IS12">
            <v>0</v>
          </cell>
          <cell r="IT12">
            <v>0</v>
          </cell>
        </row>
        <row r="13">
          <cell r="DA13">
            <v>1</v>
          </cell>
          <cell r="DB13">
            <v>0</v>
          </cell>
          <cell r="DC13">
            <v>1</v>
          </cell>
          <cell r="DD13">
            <v>0</v>
          </cell>
          <cell r="DE13">
            <v>1</v>
          </cell>
          <cell r="DF13">
            <v>1</v>
          </cell>
          <cell r="DG13">
            <v>1</v>
          </cell>
          <cell r="DH13" t="str">
            <v>X</v>
          </cell>
          <cell r="DI13" t="str">
            <v>X</v>
          </cell>
          <cell r="DJ13">
            <v>1</v>
          </cell>
          <cell r="DK13">
            <v>-5</v>
          </cell>
          <cell r="DL13">
            <v>1</v>
          </cell>
          <cell r="DM13">
            <v>0</v>
          </cell>
          <cell r="DN13">
            <v>0</v>
          </cell>
          <cell r="DO13">
            <v>1</v>
          </cell>
          <cell r="DP13">
            <v>1</v>
          </cell>
          <cell r="DQ13">
            <v>1</v>
          </cell>
          <cell r="DR13" t="str">
            <v>X</v>
          </cell>
          <cell r="DS13" t="str">
            <v>X</v>
          </cell>
          <cell r="DT13">
            <v>1</v>
          </cell>
          <cell r="DU13">
            <v>0</v>
          </cell>
          <cell r="DV13" t="str">
            <v>X</v>
          </cell>
          <cell r="DW13">
            <v>0</v>
          </cell>
          <cell r="DX13">
            <v>0</v>
          </cell>
          <cell r="DY13">
            <v>0</v>
          </cell>
          <cell r="DZ13">
            <v>587</v>
          </cell>
          <cell r="EA13">
            <v>370</v>
          </cell>
          <cell r="EB13">
            <v>554</v>
          </cell>
          <cell r="EC13">
            <v>0</v>
          </cell>
          <cell r="ED13">
            <v>924</v>
          </cell>
          <cell r="EE13">
            <v>0</v>
          </cell>
          <cell r="EF13">
            <v>0</v>
          </cell>
          <cell r="EG13" t="str">
            <v>X</v>
          </cell>
          <cell r="EH13" t="str">
            <v>X</v>
          </cell>
          <cell r="EI13">
            <v>0</v>
          </cell>
          <cell r="EJ13">
            <v>0</v>
          </cell>
          <cell r="EK13">
            <v>0</v>
          </cell>
          <cell r="EL13" t="str">
            <v>X</v>
          </cell>
          <cell r="EM13" t="str">
            <v>X</v>
          </cell>
          <cell r="EN13">
            <v>0</v>
          </cell>
          <cell r="EO13">
            <v>0</v>
          </cell>
          <cell r="EP13">
            <v>0</v>
          </cell>
          <cell r="EQ13" t="str">
            <v>X</v>
          </cell>
          <cell r="ER13" t="str">
            <v>X</v>
          </cell>
          <cell r="ES13">
            <v>0</v>
          </cell>
          <cell r="ET13" t="str">
            <v>X</v>
          </cell>
          <cell r="EU13">
            <v>0</v>
          </cell>
          <cell r="EV13" t="str">
            <v>X</v>
          </cell>
          <cell r="EW13" t="str">
            <v>X</v>
          </cell>
          <cell r="EX13">
            <v>0</v>
          </cell>
          <cell r="EY13">
            <v>945</v>
          </cell>
          <cell r="EZ13">
            <v>378</v>
          </cell>
          <cell r="FA13">
            <v>567</v>
          </cell>
          <cell r="FB13">
            <v>94</v>
          </cell>
          <cell r="FC13">
            <v>945</v>
          </cell>
          <cell r="FD13">
            <v>0</v>
          </cell>
          <cell r="FE13">
            <v>0</v>
          </cell>
          <cell r="FF13" t="str">
            <v>X</v>
          </cell>
          <cell r="FG13" t="str">
            <v>X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 t="str">
            <v>X</v>
          </cell>
          <cell r="FQ13" t="str">
            <v>X</v>
          </cell>
          <cell r="FR13">
            <v>0</v>
          </cell>
          <cell r="FS13">
            <v>0</v>
          </cell>
          <cell r="FT13" t="str">
            <v>X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 t="str">
            <v>X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 t="str">
            <v>X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 t="str">
            <v>X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 t="str">
            <v>X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 t="str">
            <v>X</v>
          </cell>
          <cell r="GX13">
            <v>0</v>
          </cell>
          <cell r="GY13" t="str">
            <v>X</v>
          </cell>
          <cell r="GZ13" t="str">
            <v>X</v>
          </cell>
          <cell r="HA13">
            <v>0</v>
          </cell>
          <cell r="HB13" t="str">
            <v>X</v>
          </cell>
          <cell r="HC13" t="str">
            <v>X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 t="str">
            <v>X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 t="str">
            <v>X</v>
          </cell>
          <cell r="HR13">
            <v>0</v>
          </cell>
          <cell r="HS13" t="str">
            <v>X</v>
          </cell>
          <cell r="HT13" t="str">
            <v>X</v>
          </cell>
          <cell r="HU13">
            <v>0</v>
          </cell>
          <cell r="HV13" t="str">
            <v>X</v>
          </cell>
          <cell r="HW13" t="str">
            <v>X</v>
          </cell>
          <cell r="HX13">
            <v>0</v>
          </cell>
          <cell r="HY13">
            <v>0</v>
          </cell>
          <cell r="HZ13">
            <v>0</v>
          </cell>
          <cell r="IA13" t="str">
            <v>X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 t="str">
            <v>X</v>
          </cell>
          <cell r="IG13">
            <v>0</v>
          </cell>
          <cell r="IH13" t="str">
            <v>X</v>
          </cell>
          <cell r="II13" t="str">
            <v>X</v>
          </cell>
          <cell r="IJ13">
            <v>0</v>
          </cell>
          <cell r="IK13" t="str">
            <v>X</v>
          </cell>
          <cell r="IL13" t="str">
            <v>X</v>
          </cell>
          <cell r="IM13">
            <v>0</v>
          </cell>
          <cell r="IN13">
            <v>0</v>
          </cell>
          <cell r="IO13">
            <v>0</v>
          </cell>
          <cell r="IP13">
            <v>0</v>
          </cell>
          <cell r="IQ13">
            <v>0</v>
          </cell>
          <cell r="IR13">
            <v>0</v>
          </cell>
          <cell r="IS13">
            <v>0</v>
          </cell>
          <cell r="IT13">
            <v>0</v>
          </cell>
        </row>
        <row r="14">
          <cell r="DA14">
            <v>1</v>
          </cell>
          <cell r="DB14">
            <v>0</v>
          </cell>
          <cell r="DC14">
            <v>1</v>
          </cell>
          <cell r="DD14">
            <v>0</v>
          </cell>
          <cell r="DE14">
            <v>1</v>
          </cell>
          <cell r="DF14">
            <v>0</v>
          </cell>
          <cell r="DG14">
            <v>0</v>
          </cell>
          <cell r="DH14" t="str">
            <v>X</v>
          </cell>
          <cell r="DI14" t="str">
            <v>X</v>
          </cell>
          <cell r="DJ14">
            <v>0</v>
          </cell>
          <cell r="DK14">
            <v>-5</v>
          </cell>
          <cell r="DL14">
            <v>1</v>
          </cell>
          <cell r="DM14">
            <v>0</v>
          </cell>
          <cell r="DN14">
            <v>0</v>
          </cell>
          <cell r="DO14">
            <v>1</v>
          </cell>
          <cell r="DP14">
            <v>1</v>
          </cell>
          <cell r="DQ14">
            <v>1</v>
          </cell>
          <cell r="DR14" t="str">
            <v>X</v>
          </cell>
          <cell r="DS14" t="str">
            <v>X</v>
          </cell>
          <cell r="DT14">
            <v>1</v>
          </cell>
          <cell r="DU14">
            <v>0</v>
          </cell>
          <cell r="DV14" t="str">
            <v>X</v>
          </cell>
          <cell r="DW14">
            <v>0</v>
          </cell>
          <cell r="DX14">
            <v>0</v>
          </cell>
          <cell r="DY14">
            <v>0</v>
          </cell>
          <cell r="DZ14">
            <v>325</v>
          </cell>
          <cell r="EA14">
            <v>266</v>
          </cell>
          <cell r="EB14">
            <v>398</v>
          </cell>
          <cell r="EC14">
            <v>0</v>
          </cell>
          <cell r="ED14">
            <v>664</v>
          </cell>
          <cell r="EE14">
            <v>0</v>
          </cell>
          <cell r="EF14">
            <v>0</v>
          </cell>
          <cell r="EG14" t="str">
            <v>X</v>
          </cell>
          <cell r="EH14" t="str">
            <v>X</v>
          </cell>
          <cell r="EI14">
            <v>0</v>
          </cell>
          <cell r="EJ14">
            <v>0</v>
          </cell>
          <cell r="EK14">
            <v>0</v>
          </cell>
          <cell r="EL14" t="str">
            <v>X</v>
          </cell>
          <cell r="EM14" t="str">
            <v>X</v>
          </cell>
          <cell r="EN14">
            <v>0</v>
          </cell>
          <cell r="EO14">
            <v>0</v>
          </cell>
          <cell r="EP14">
            <v>0</v>
          </cell>
          <cell r="EQ14" t="str">
            <v>X</v>
          </cell>
          <cell r="ER14" t="str">
            <v>X</v>
          </cell>
          <cell r="ES14">
            <v>0</v>
          </cell>
          <cell r="ET14" t="str">
            <v>X</v>
          </cell>
          <cell r="EU14">
            <v>0</v>
          </cell>
          <cell r="EV14" t="str">
            <v>X</v>
          </cell>
          <cell r="EW14" t="str">
            <v>X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 t="str">
            <v>X</v>
          </cell>
          <cell r="FG14" t="str">
            <v>X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 t="str">
            <v>X</v>
          </cell>
          <cell r="FQ14" t="str">
            <v>X</v>
          </cell>
          <cell r="FR14">
            <v>0</v>
          </cell>
          <cell r="FS14">
            <v>0</v>
          </cell>
          <cell r="FT14" t="str">
            <v>X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 t="str">
            <v>X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 t="str">
            <v>X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 t="str">
            <v>X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 t="str">
            <v>X</v>
          </cell>
          <cell r="GS14">
            <v>0</v>
          </cell>
          <cell r="GT14">
            <v>0</v>
          </cell>
          <cell r="GU14">
            <v>0</v>
          </cell>
          <cell r="GV14">
            <v>0</v>
          </cell>
          <cell r="GW14" t="str">
            <v>X</v>
          </cell>
          <cell r="GX14">
            <v>0</v>
          </cell>
          <cell r="GY14" t="str">
            <v>X</v>
          </cell>
          <cell r="GZ14" t="str">
            <v>X</v>
          </cell>
          <cell r="HA14">
            <v>0</v>
          </cell>
          <cell r="HB14" t="str">
            <v>X</v>
          </cell>
          <cell r="HC14" t="str">
            <v>X</v>
          </cell>
          <cell r="HD14">
            <v>0</v>
          </cell>
          <cell r="HE14">
            <v>0</v>
          </cell>
          <cell r="HF14">
            <v>0</v>
          </cell>
          <cell r="HG14">
            <v>0</v>
          </cell>
          <cell r="HH14">
            <v>0</v>
          </cell>
          <cell r="HI14">
            <v>0</v>
          </cell>
          <cell r="HJ14">
            <v>0</v>
          </cell>
          <cell r="HK14">
            <v>0</v>
          </cell>
          <cell r="HL14" t="str">
            <v>X</v>
          </cell>
          <cell r="HM14">
            <v>0</v>
          </cell>
          <cell r="HN14">
            <v>0</v>
          </cell>
          <cell r="HO14">
            <v>0</v>
          </cell>
          <cell r="HP14">
            <v>0</v>
          </cell>
          <cell r="HQ14" t="str">
            <v>X</v>
          </cell>
          <cell r="HR14">
            <v>0</v>
          </cell>
          <cell r="HS14" t="str">
            <v>X</v>
          </cell>
          <cell r="HT14" t="str">
            <v>X</v>
          </cell>
          <cell r="HU14">
            <v>0</v>
          </cell>
          <cell r="HV14" t="str">
            <v>X</v>
          </cell>
          <cell r="HW14" t="str">
            <v>X</v>
          </cell>
          <cell r="HX14">
            <v>0</v>
          </cell>
          <cell r="HY14">
            <v>0</v>
          </cell>
          <cell r="HZ14">
            <v>0</v>
          </cell>
          <cell r="IA14" t="str">
            <v>X</v>
          </cell>
          <cell r="IB14">
            <v>0</v>
          </cell>
          <cell r="IC14">
            <v>0</v>
          </cell>
          <cell r="ID14">
            <v>0</v>
          </cell>
          <cell r="IE14">
            <v>0</v>
          </cell>
          <cell r="IF14" t="str">
            <v>X</v>
          </cell>
          <cell r="IG14">
            <v>0</v>
          </cell>
          <cell r="IH14" t="str">
            <v>X</v>
          </cell>
          <cell r="II14" t="str">
            <v>X</v>
          </cell>
          <cell r="IJ14">
            <v>0</v>
          </cell>
          <cell r="IK14" t="str">
            <v>X</v>
          </cell>
          <cell r="IL14" t="str">
            <v>X</v>
          </cell>
          <cell r="IM14">
            <v>0</v>
          </cell>
          <cell r="IN14">
            <v>0</v>
          </cell>
          <cell r="IO14">
            <v>0</v>
          </cell>
          <cell r="IP14">
            <v>0</v>
          </cell>
          <cell r="IQ14">
            <v>0</v>
          </cell>
          <cell r="IR14">
            <v>0</v>
          </cell>
          <cell r="IS14">
            <v>0</v>
          </cell>
          <cell r="IT14">
            <v>0</v>
          </cell>
        </row>
        <row r="15"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 t="str">
            <v>X</v>
          </cell>
          <cell r="DI15" t="str">
            <v>X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 t="str">
            <v>X</v>
          </cell>
          <cell r="DS15" t="str">
            <v>X</v>
          </cell>
          <cell r="DT15">
            <v>0</v>
          </cell>
          <cell r="DU15">
            <v>0</v>
          </cell>
          <cell r="DV15" t="str">
            <v>X</v>
          </cell>
          <cell r="DW15">
            <v>0</v>
          </cell>
          <cell r="DX15">
            <v>0</v>
          </cell>
          <cell r="DY15">
            <v>0</v>
          </cell>
          <cell r="DZ15">
            <v>104</v>
          </cell>
          <cell r="EA15">
            <v>42</v>
          </cell>
          <cell r="EB15">
            <v>62</v>
          </cell>
          <cell r="EC15">
            <v>0</v>
          </cell>
          <cell r="ED15">
            <v>104</v>
          </cell>
          <cell r="EE15">
            <v>0</v>
          </cell>
          <cell r="EF15">
            <v>0</v>
          </cell>
          <cell r="EG15" t="str">
            <v>X</v>
          </cell>
          <cell r="EH15" t="str">
            <v>X</v>
          </cell>
          <cell r="EI15">
            <v>0</v>
          </cell>
          <cell r="EJ15">
            <v>0</v>
          </cell>
          <cell r="EK15">
            <v>0</v>
          </cell>
          <cell r="EL15" t="str">
            <v>X</v>
          </cell>
          <cell r="EM15" t="str">
            <v>X</v>
          </cell>
          <cell r="EN15">
            <v>0</v>
          </cell>
          <cell r="EO15">
            <v>0</v>
          </cell>
          <cell r="EP15">
            <v>0</v>
          </cell>
          <cell r="EQ15" t="str">
            <v>X</v>
          </cell>
          <cell r="ER15" t="str">
            <v>X</v>
          </cell>
          <cell r="ES15">
            <v>0</v>
          </cell>
          <cell r="ET15" t="str">
            <v>X</v>
          </cell>
          <cell r="EU15">
            <v>0</v>
          </cell>
          <cell r="EV15" t="str">
            <v>X</v>
          </cell>
          <cell r="EW15" t="str">
            <v>X</v>
          </cell>
          <cell r="EX15">
            <v>0</v>
          </cell>
          <cell r="EY15">
            <v>945</v>
          </cell>
          <cell r="EZ15">
            <v>378</v>
          </cell>
          <cell r="FA15">
            <v>567</v>
          </cell>
          <cell r="FB15">
            <v>94</v>
          </cell>
          <cell r="FC15">
            <v>945</v>
          </cell>
          <cell r="FD15">
            <v>0</v>
          </cell>
          <cell r="FE15">
            <v>0</v>
          </cell>
          <cell r="FF15" t="str">
            <v>X</v>
          </cell>
          <cell r="FG15" t="str">
            <v>X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 t="str">
            <v>X</v>
          </cell>
          <cell r="FQ15" t="str">
            <v>X</v>
          </cell>
          <cell r="FR15">
            <v>0</v>
          </cell>
          <cell r="FS15">
            <v>0</v>
          </cell>
          <cell r="FT15" t="str">
            <v>X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 t="str">
            <v>X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 t="str">
            <v>X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 t="str">
            <v>X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 t="str">
            <v>X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 t="str">
            <v>X</v>
          </cell>
          <cell r="GX15">
            <v>0</v>
          </cell>
          <cell r="GY15" t="str">
            <v>X</v>
          </cell>
          <cell r="GZ15" t="str">
            <v>X</v>
          </cell>
          <cell r="HA15">
            <v>0</v>
          </cell>
          <cell r="HB15" t="str">
            <v>X</v>
          </cell>
          <cell r="HC15" t="str">
            <v>X</v>
          </cell>
          <cell r="HD15">
            <v>0</v>
          </cell>
          <cell r="HE15">
            <v>0</v>
          </cell>
          <cell r="HF15">
            <v>0</v>
          </cell>
          <cell r="HG15">
            <v>0</v>
          </cell>
          <cell r="HH15">
            <v>0</v>
          </cell>
          <cell r="HI15">
            <v>0</v>
          </cell>
          <cell r="HJ15">
            <v>0</v>
          </cell>
          <cell r="HK15">
            <v>0</v>
          </cell>
          <cell r="HL15" t="str">
            <v>X</v>
          </cell>
          <cell r="HM15">
            <v>0</v>
          </cell>
          <cell r="HN15">
            <v>0</v>
          </cell>
          <cell r="HO15">
            <v>0</v>
          </cell>
          <cell r="HP15">
            <v>0</v>
          </cell>
          <cell r="HQ15" t="str">
            <v>X</v>
          </cell>
          <cell r="HR15">
            <v>0</v>
          </cell>
          <cell r="HS15" t="str">
            <v>X</v>
          </cell>
          <cell r="HT15" t="str">
            <v>X</v>
          </cell>
          <cell r="HU15">
            <v>0</v>
          </cell>
          <cell r="HV15" t="str">
            <v>X</v>
          </cell>
          <cell r="HW15" t="str">
            <v>X</v>
          </cell>
          <cell r="HX15">
            <v>0</v>
          </cell>
          <cell r="HY15">
            <v>0</v>
          </cell>
          <cell r="HZ15">
            <v>0</v>
          </cell>
          <cell r="IA15" t="str">
            <v>X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 t="str">
            <v>X</v>
          </cell>
          <cell r="IG15">
            <v>0</v>
          </cell>
          <cell r="IH15" t="str">
            <v>X</v>
          </cell>
          <cell r="II15" t="str">
            <v>X</v>
          </cell>
          <cell r="IJ15">
            <v>0</v>
          </cell>
          <cell r="IK15" t="str">
            <v>X</v>
          </cell>
          <cell r="IL15" t="str">
            <v>X</v>
          </cell>
          <cell r="IM15">
            <v>0</v>
          </cell>
          <cell r="IN15">
            <v>0</v>
          </cell>
          <cell r="IO15">
            <v>0</v>
          </cell>
          <cell r="IP15">
            <v>0</v>
          </cell>
          <cell r="IQ15">
            <v>0</v>
          </cell>
          <cell r="IR15">
            <v>0</v>
          </cell>
          <cell r="IS15">
            <v>0</v>
          </cell>
          <cell r="IT15">
            <v>0</v>
          </cell>
        </row>
        <row r="16"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1</v>
          </cell>
          <cell r="DG16">
            <v>1</v>
          </cell>
          <cell r="DH16" t="str">
            <v>X</v>
          </cell>
          <cell r="DI16" t="str">
            <v>X</v>
          </cell>
          <cell r="DJ16">
            <v>1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 t="str">
            <v>X</v>
          </cell>
          <cell r="DS16" t="str">
            <v>X</v>
          </cell>
          <cell r="DT16">
            <v>0</v>
          </cell>
          <cell r="DU16">
            <v>0</v>
          </cell>
          <cell r="DV16" t="str">
            <v>X</v>
          </cell>
          <cell r="DW16">
            <v>0</v>
          </cell>
          <cell r="DX16">
            <v>0</v>
          </cell>
          <cell r="DY16">
            <v>0</v>
          </cell>
          <cell r="DZ16">
            <v>158</v>
          </cell>
          <cell r="EA16">
            <v>62</v>
          </cell>
          <cell r="EB16">
            <v>94</v>
          </cell>
          <cell r="EC16">
            <v>0</v>
          </cell>
          <cell r="ED16">
            <v>156</v>
          </cell>
          <cell r="EE16">
            <v>0</v>
          </cell>
          <cell r="EF16">
            <v>0</v>
          </cell>
          <cell r="EG16" t="str">
            <v>X</v>
          </cell>
          <cell r="EH16" t="str">
            <v>X</v>
          </cell>
          <cell r="EI16">
            <v>0</v>
          </cell>
          <cell r="EJ16">
            <v>0</v>
          </cell>
          <cell r="EK16">
            <v>0</v>
          </cell>
          <cell r="EL16" t="str">
            <v>X</v>
          </cell>
          <cell r="EM16" t="str">
            <v>X</v>
          </cell>
          <cell r="EN16">
            <v>0</v>
          </cell>
          <cell r="EO16">
            <v>0</v>
          </cell>
          <cell r="EP16">
            <v>0</v>
          </cell>
          <cell r="EQ16" t="str">
            <v>X</v>
          </cell>
          <cell r="ER16" t="str">
            <v>X</v>
          </cell>
          <cell r="ES16">
            <v>0</v>
          </cell>
          <cell r="ET16" t="str">
            <v>X</v>
          </cell>
          <cell r="EU16">
            <v>0</v>
          </cell>
          <cell r="EV16" t="str">
            <v>X</v>
          </cell>
          <cell r="EW16" t="str">
            <v>X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 t="str">
            <v>X</v>
          </cell>
          <cell r="FG16" t="str">
            <v>X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 t="str">
            <v>X</v>
          </cell>
          <cell r="FQ16" t="str">
            <v>X</v>
          </cell>
          <cell r="FR16">
            <v>0</v>
          </cell>
          <cell r="FS16">
            <v>0</v>
          </cell>
          <cell r="FT16" t="str">
            <v>X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 t="str">
            <v>X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 t="str">
            <v>X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 t="str">
            <v>X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 t="str">
            <v>X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 t="str">
            <v>X</v>
          </cell>
          <cell r="GX16">
            <v>0</v>
          </cell>
          <cell r="GY16" t="str">
            <v>X</v>
          </cell>
          <cell r="GZ16" t="str">
            <v>X</v>
          </cell>
          <cell r="HA16">
            <v>0</v>
          </cell>
          <cell r="HB16" t="str">
            <v>X</v>
          </cell>
          <cell r="HC16" t="str">
            <v>X</v>
          </cell>
          <cell r="HD16">
            <v>0</v>
          </cell>
          <cell r="HE16">
            <v>0</v>
          </cell>
          <cell r="HF16">
            <v>0</v>
          </cell>
          <cell r="HG16">
            <v>0</v>
          </cell>
          <cell r="HH16">
            <v>0</v>
          </cell>
          <cell r="HI16">
            <v>0</v>
          </cell>
          <cell r="HJ16">
            <v>0</v>
          </cell>
          <cell r="HK16">
            <v>0</v>
          </cell>
          <cell r="HL16" t="str">
            <v>X</v>
          </cell>
          <cell r="HM16">
            <v>0</v>
          </cell>
          <cell r="HN16">
            <v>0</v>
          </cell>
          <cell r="HO16">
            <v>0</v>
          </cell>
          <cell r="HP16">
            <v>0</v>
          </cell>
          <cell r="HQ16" t="str">
            <v>X</v>
          </cell>
          <cell r="HR16">
            <v>0</v>
          </cell>
          <cell r="HS16" t="str">
            <v>X</v>
          </cell>
          <cell r="HT16" t="str">
            <v>X</v>
          </cell>
          <cell r="HU16">
            <v>0</v>
          </cell>
          <cell r="HV16" t="str">
            <v>X</v>
          </cell>
          <cell r="HW16" t="str">
            <v>X</v>
          </cell>
          <cell r="HX16">
            <v>0</v>
          </cell>
          <cell r="HY16">
            <v>0</v>
          </cell>
          <cell r="HZ16">
            <v>0</v>
          </cell>
          <cell r="IA16" t="str">
            <v>X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 t="str">
            <v>X</v>
          </cell>
          <cell r="IG16">
            <v>0</v>
          </cell>
          <cell r="IH16" t="str">
            <v>X</v>
          </cell>
          <cell r="II16" t="str">
            <v>X</v>
          </cell>
          <cell r="IJ16">
            <v>0</v>
          </cell>
          <cell r="IK16" t="str">
            <v>X</v>
          </cell>
          <cell r="IL16" t="str">
            <v>X</v>
          </cell>
          <cell r="IM16">
            <v>0</v>
          </cell>
          <cell r="IN16">
            <v>0</v>
          </cell>
          <cell r="IO16">
            <v>0</v>
          </cell>
          <cell r="IP16">
            <v>0</v>
          </cell>
          <cell r="IQ16">
            <v>0</v>
          </cell>
          <cell r="IR16">
            <v>0</v>
          </cell>
          <cell r="IS16">
            <v>0</v>
          </cell>
          <cell r="IT16">
            <v>0</v>
          </cell>
        </row>
        <row r="17">
          <cell r="DA17">
            <v>0</v>
          </cell>
          <cell r="DB17">
            <v>-2</v>
          </cell>
          <cell r="DC17">
            <v>-2</v>
          </cell>
          <cell r="DD17">
            <v>0</v>
          </cell>
          <cell r="DE17">
            <v>-4</v>
          </cell>
          <cell r="DF17">
            <v>-6</v>
          </cell>
          <cell r="DG17">
            <v>5</v>
          </cell>
          <cell r="DH17" t="str">
            <v>X</v>
          </cell>
          <cell r="DI17" t="str">
            <v>X</v>
          </cell>
          <cell r="DJ17">
            <v>5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 t="str">
            <v>X</v>
          </cell>
          <cell r="DS17" t="str">
            <v>X</v>
          </cell>
          <cell r="DT17">
            <v>0</v>
          </cell>
          <cell r="DU17">
            <v>0</v>
          </cell>
          <cell r="DV17" t="str">
            <v>X</v>
          </cell>
          <cell r="DW17">
            <v>0</v>
          </cell>
          <cell r="DX17">
            <v>0</v>
          </cell>
          <cell r="DY17">
            <v>0</v>
          </cell>
          <cell r="DZ17">
            <v>1777</v>
          </cell>
          <cell r="EA17">
            <v>768</v>
          </cell>
          <cell r="EB17">
            <v>1152</v>
          </cell>
          <cell r="EC17">
            <v>0</v>
          </cell>
          <cell r="ED17">
            <v>1920</v>
          </cell>
          <cell r="EE17">
            <v>0</v>
          </cell>
          <cell r="EF17">
            <v>0</v>
          </cell>
          <cell r="EG17" t="str">
            <v>X</v>
          </cell>
          <cell r="EH17" t="str">
            <v>X</v>
          </cell>
          <cell r="EI17">
            <v>0</v>
          </cell>
          <cell r="EJ17">
            <v>0</v>
          </cell>
          <cell r="EK17">
            <v>0</v>
          </cell>
          <cell r="EL17" t="str">
            <v>X</v>
          </cell>
          <cell r="EM17" t="str">
            <v>X</v>
          </cell>
          <cell r="EN17">
            <v>0</v>
          </cell>
          <cell r="EO17">
            <v>0</v>
          </cell>
          <cell r="EP17">
            <v>0</v>
          </cell>
          <cell r="EQ17" t="str">
            <v>X</v>
          </cell>
          <cell r="ER17" t="str">
            <v>X</v>
          </cell>
          <cell r="ES17">
            <v>0</v>
          </cell>
          <cell r="ET17" t="str">
            <v>X</v>
          </cell>
          <cell r="EU17">
            <v>0</v>
          </cell>
          <cell r="EV17" t="str">
            <v>X</v>
          </cell>
          <cell r="EW17" t="str">
            <v>X</v>
          </cell>
          <cell r="EX17">
            <v>0</v>
          </cell>
          <cell r="EY17">
            <v>1</v>
          </cell>
          <cell r="EZ17">
            <v>0</v>
          </cell>
          <cell r="FA17">
            <v>1</v>
          </cell>
          <cell r="FB17">
            <v>0</v>
          </cell>
          <cell r="FC17">
            <v>1</v>
          </cell>
          <cell r="FD17">
            <v>0</v>
          </cell>
          <cell r="FE17">
            <v>0</v>
          </cell>
          <cell r="FF17" t="str">
            <v>X</v>
          </cell>
          <cell r="FG17" t="str">
            <v>X</v>
          </cell>
          <cell r="FH17">
            <v>0</v>
          </cell>
          <cell r="FI17">
            <v>0</v>
          </cell>
          <cell r="FJ17">
            <v>3</v>
          </cell>
          <cell r="FK17">
            <v>4</v>
          </cell>
          <cell r="FL17">
            <v>1</v>
          </cell>
          <cell r="FM17">
            <v>7</v>
          </cell>
          <cell r="FN17">
            <v>0</v>
          </cell>
          <cell r="FO17">
            <v>0</v>
          </cell>
          <cell r="FP17" t="str">
            <v>X</v>
          </cell>
          <cell r="FQ17" t="str">
            <v>X</v>
          </cell>
          <cell r="FR17">
            <v>0</v>
          </cell>
          <cell r="FS17">
            <v>0</v>
          </cell>
          <cell r="FT17" t="str">
            <v>X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 t="str">
            <v>X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 t="str">
            <v>X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 t="str">
            <v>X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 t="str">
            <v>X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 t="str">
            <v>X</v>
          </cell>
          <cell r="GX17">
            <v>0</v>
          </cell>
          <cell r="GY17" t="str">
            <v>X</v>
          </cell>
          <cell r="GZ17" t="str">
            <v>X</v>
          </cell>
          <cell r="HA17">
            <v>0</v>
          </cell>
          <cell r="HB17" t="str">
            <v>X</v>
          </cell>
          <cell r="HC17" t="str">
            <v>X</v>
          </cell>
          <cell r="HD17">
            <v>0</v>
          </cell>
          <cell r="HE17">
            <v>0</v>
          </cell>
          <cell r="HF17">
            <v>0</v>
          </cell>
          <cell r="HG17">
            <v>0</v>
          </cell>
          <cell r="HH17">
            <v>0</v>
          </cell>
          <cell r="HI17">
            <v>0</v>
          </cell>
          <cell r="HJ17">
            <v>0</v>
          </cell>
          <cell r="HK17">
            <v>0</v>
          </cell>
          <cell r="HL17" t="str">
            <v>X</v>
          </cell>
          <cell r="HM17">
            <v>0</v>
          </cell>
          <cell r="HN17">
            <v>0</v>
          </cell>
          <cell r="HO17">
            <v>0</v>
          </cell>
          <cell r="HP17">
            <v>0</v>
          </cell>
          <cell r="HQ17" t="str">
            <v>X</v>
          </cell>
          <cell r="HR17">
            <v>0</v>
          </cell>
          <cell r="HS17" t="str">
            <v>X</v>
          </cell>
          <cell r="HT17" t="str">
            <v>X</v>
          </cell>
          <cell r="HU17">
            <v>0</v>
          </cell>
          <cell r="HV17" t="str">
            <v>X</v>
          </cell>
          <cell r="HW17" t="str">
            <v>X</v>
          </cell>
          <cell r="HX17">
            <v>0</v>
          </cell>
          <cell r="HY17">
            <v>0</v>
          </cell>
          <cell r="HZ17">
            <v>0</v>
          </cell>
          <cell r="IA17" t="str">
            <v>X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 t="str">
            <v>X</v>
          </cell>
          <cell r="IG17">
            <v>0</v>
          </cell>
          <cell r="IH17" t="str">
            <v>X</v>
          </cell>
          <cell r="II17" t="str">
            <v>X</v>
          </cell>
          <cell r="IJ17">
            <v>0</v>
          </cell>
          <cell r="IK17" t="str">
            <v>X</v>
          </cell>
          <cell r="IL17" t="str">
            <v>X</v>
          </cell>
          <cell r="IM17">
            <v>0</v>
          </cell>
          <cell r="IN17">
            <v>0</v>
          </cell>
          <cell r="IO17">
            <v>0</v>
          </cell>
          <cell r="IP17">
            <v>0</v>
          </cell>
          <cell r="IQ17">
            <v>0</v>
          </cell>
          <cell r="IR17">
            <v>0</v>
          </cell>
          <cell r="IS17">
            <v>0</v>
          </cell>
          <cell r="IT17">
            <v>0</v>
          </cell>
        </row>
        <row r="18">
          <cell r="DA18">
            <v>0</v>
          </cell>
          <cell r="DB18">
            <v>-2</v>
          </cell>
          <cell r="DC18">
            <v>-2</v>
          </cell>
          <cell r="DD18">
            <v>0</v>
          </cell>
          <cell r="DE18">
            <v>-4</v>
          </cell>
          <cell r="DF18">
            <v>-6</v>
          </cell>
          <cell r="DG18">
            <v>1</v>
          </cell>
          <cell r="DH18" t="str">
            <v>X</v>
          </cell>
          <cell r="DI18" t="str">
            <v>X</v>
          </cell>
          <cell r="DJ18">
            <v>1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 t="str">
            <v>X</v>
          </cell>
          <cell r="DS18" t="str">
            <v>X</v>
          </cell>
          <cell r="DT18">
            <v>0</v>
          </cell>
          <cell r="DU18">
            <v>0</v>
          </cell>
          <cell r="DV18" t="str">
            <v>X</v>
          </cell>
          <cell r="DW18">
            <v>0</v>
          </cell>
          <cell r="DX18">
            <v>0</v>
          </cell>
          <cell r="DY18">
            <v>0</v>
          </cell>
          <cell r="DZ18">
            <v>117</v>
          </cell>
          <cell r="EA18">
            <v>50</v>
          </cell>
          <cell r="EB18">
            <v>75</v>
          </cell>
          <cell r="EC18">
            <v>0</v>
          </cell>
          <cell r="ED18">
            <v>125</v>
          </cell>
          <cell r="EE18">
            <v>0</v>
          </cell>
          <cell r="EF18">
            <v>0</v>
          </cell>
          <cell r="EG18" t="str">
            <v>X</v>
          </cell>
          <cell r="EH18" t="str">
            <v>X</v>
          </cell>
          <cell r="EI18">
            <v>0</v>
          </cell>
          <cell r="EJ18">
            <v>0</v>
          </cell>
          <cell r="EK18">
            <v>0</v>
          </cell>
          <cell r="EL18" t="str">
            <v>X</v>
          </cell>
          <cell r="EM18" t="str">
            <v>X</v>
          </cell>
          <cell r="EN18">
            <v>0</v>
          </cell>
          <cell r="EO18">
            <v>0</v>
          </cell>
          <cell r="EP18">
            <v>0</v>
          </cell>
          <cell r="EQ18" t="str">
            <v>X</v>
          </cell>
          <cell r="ER18" t="str">
            <v>X</v>
          </cell>
          <cell r="ES18">
            <v>0</v>
          </cell>
          <cell r="ET18" t="str">
            <v>X</v>
          </cell>
          <cell r="EU18">
            <v>0</v>
          </cell>
          <cell r="EV18" t="str">
            <v>X</v>
          </cell>
          <cell r="EW18" t="str">
            <v>X</v>
          </cell>
          <cell r="EX18">
            <v>0</v>
          </cell>
          <cell r="EY18">
            <v>1</v>
          </cell>
          <cell r="EZ18">
            <v>0</v>
          </cell>
          <cell r="FA18">
            <v>1</v>
          </cell>
          <cell r="FB18">
            <v>0</v>
          </cell>
          <cell r="FC18">
            <v>1</v>
          </cell>
          <cell r="FD18">
            <v>0</v>
          </cell>
          <cell r="FE18">
            <v>0</v>
          </cell>
          <cell r="FF18" t="str">
            <v>X</v>
          </cell>
          <cell r="FG18" t="str">
            <v>X</v>
          </cell>
          <cell r="FH18">
            <v>0</v>
          </cell>
          <cell r="FI18">
            <v>0</v>
          </cell>
          <cell r="FJ18">
            <v>3</v>
          </cell>
          <cell r="FK18">
            <v>4</v>
          </cell>
          <cell r="FL18">
            <v>1</v>
          </cell>
          <cell r="FM18">
            <v>7</v>
          </cell>
          <cell r="FN18">
            <v>0</v>
          </cell>
          <cell r="FO18">
            <v>0</v>
          </cell>
          <cell r="FP18" t="str">
            <v>X</v>
          </cell>
          <cell r="FQ18" t="str">
            <v>X</v>
          </cell>
          <cell r="FR18">
            <v>0</v>
          </cell>
          <cell r="FS18">
            <v>0</v>
          </cell>
          <cell r="FT18" t="str">
            <v>X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 t="str">
            <v>X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 t="str">
            <v>X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 t="str">
            <v>X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 t="str">
            <v>X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 t="str">
            <v>X</v>
          </cell>
          <cell r="GX18">
            <v>0</v>
          </cell>
          <cell r="GY18" t="str">
            <v>X</v>
          </cell>
          <cell r="GZ18" t="str">
            <v>X</v>
          </cell>
          <cell r="HA18">
            <v>0</v>
          </cell>
          <cell r="HB18" t="str">
            <v>X</v>
          </cell>
          <cell r="HC18" t="str">
            <v>X</v>
          </cell>
          <cell r="HD18">
            <v>0</v>
          </cell>
          <cell r="HE18">
            <v>0</v>
          </cell>
          <cell r="HF18">
            <v>0</v>
          </cell>
          <cell r="HG18">
            <v>0</v>
          </cell>
          <cell r="HH18">
            <v>0</v>
          </cell>
          <cell r="HI18">
            <v>0</v>
          </cell>
          <cell r="HJ18">
            <v>0</v>
          </cell>
          <cell r="HK18">
            <v>0</v>
          </cell>
          <cell r="HL18" t="str">
            <v>X</v>
          </cell>
          <cell r="HM18">
            <v>0</v>
          </cell>
          <cell r="HN18">
            <v>0</v>
          </cell>
          <cell r="HO18">
            <v>0</v>
          </cell>
          <cell r="HP18">
            <v>0</v>
          </cell>
          <cell r="HQ18" t="str">
            <v>X</v>
          </cell>
          <cell r="HR18">
            <v>0</v>
          </cell>
          <cell r="HS18" t="str">
            <v>X</v>
          </cell>
          <cell r="HT18" t="str">
            <v>X</v>
          </cell>
          <cell r="HU18">
            <v>0</v>
          </cell>
          <cell r="HV18" t="str">
            <v>X</v>
          </cell>
          <cell r="HW18" t="str">
            <v>X</v>
          </cell>
          <cell r="HX18">
            <v>0</v>
          </cell>
          <cell r="HY18">
            <v>0</v>
          </cell>
          <cell r="HZ18">
            <v>0</v>
          </cell>
          <cell r="IA18" t="str">
            <v>X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 t="str">
            <v>X</v>
          </cell>
          <cell r="IG18">
            <v>0</v>
          </cell>
          <cell r="IH18" t="str">
            <v>X</v>
          </cell>
          <cell r="II18" t="str">
            <v>X</v>
          </cell>
          <cell r="IJ18">
            <v>0</v>
          </cell>
          <cell r="IK18" t="str">
            <v>X</v>
          </cell>
          <cell r="IL18" t="str">
            <v>X</v>
          </cell>
          <cell r="IM18">
            <v>0</v>
          </cell>
          <cell r="IN18">
            <v>0</v>
          </cell>
          <cell r="IO18">
            <v>0</v>
          </cell>
          <cell r="IP18">
            <v>0</v>
          </cell>
          <cell r="IQ18">
            <v>0</v>
          </cell>
          <cell r="IR18">
            <v>0</v>
          </cell>
          <cell r="IS18">
            <v>0</v>
          </cell>
          <cell r="IT18">
            <v>0</v>
          </cell>
        </row>
        <row r="19"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4</v>
          </cell>
          <cell r="DH19" t="str">
            <v>X</v>
          </cell>
          <cell r="DI19" t="str">
            <v>X</v>
          </cell>
          <cell r="DJ19">
            <v>4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 t="str">
            <v>X</v>
          </cell>
          <cell r="DS19" t="str">
            <v>X</v>
          </cell>
          <cell r="DT19">
            <v>0</v>
          </cell>
          <cell r="DU19">
            <v>0</v>
          </cell>
          <cell r="DV19" t="str">
            <v>X</v>
          </cell>
          <cell r="DW19">
            <v>0</v>
          </cell>
          <cell r="DX19">
            <v>0</v>
          </cell>
          <cell r="DY19">
            <v>0</v>
          </cell>
          <cell r="DZ19">
            <v>1660</v>
          </cell>
          <cell r="EA19">
            <v>718</v>
          </cell>
          <cell r="EB19">
            <v>1077</v>
          </cell>
          <cell r="EC19">
            <v>0</v>
          </cell>
          <cell r="ED19">
            <v>1795</v>
          </cell>
          <cell r="EE19">
            <v>0</v>
          </cell>
          <cell r="EF19">
            <v>0</v>
          </cell>
          <cell r="EG19" t="str">
            <v>X</v>
          </cell>
          <cell r="EH19" t="str">
            <v>X</v>
          </cell>
          <cell r="EI19">
            <v>0</v>
          </cell>
          <cell r="EJ19">
            <v>0</v>
          </cell>
          <cell r="EK19">
            <v>0</v>
          </cell>
          <cell r="EL19" t="str">
            <v>X</v>
          </cell>
          <cell r="EM19" t="str">
            <v>X</v>
          </cell>
          <cell r="EN19">
            <v>0</v>
          </cell>
          <cell r="EO19">
            <v>0</v>
          </cell>
          <cell r="EP19">
            <v>0</v>
          </cell>
          <cell r="EQ19" t="str">
            <v>X</v>
          </cell>
          <cell r="ER19" t="str">
            <v>X</v>
          </cell>
          <cell r="ES19">
            <v>0</v>
          </cell>
          <cell r="ET19" t="str">
            <v>X</v>
          </cell>
          <cell r="EU19">
            <v>0</v>
          </cell>
          <cell r="EV19" t="str">
            <v>X</v>
          </cell>
          <cell r="EW19" t="str">
            <v>X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 t="str">
            <v>X</v>
          </cell>
          <cell r="FG19" t="str">
            <v>X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 t="str">
            <v>X</v>
          </cell>
          <cell r="FQ19" t="str">
            <v>X</v>
          </cell>
          <cell r="FR19">
            <v>0</v>
          </cell>
          <cell r="FS19">
            <v>0</v>
          </cell>
          <cell r="FT19" t="str">
            <v>X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 t="str">
            <v>X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 t="str">
            <v>X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 t="str">
            <v>X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 t="str">
            <v>X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 t="str">
            <v>X</v>
          </cell>
          <cell r="GX19">
            <v>0</v>
          </cell>
          <cell r="GY19" t="str">
            <v>X</v>
          </cell>
          <cell r="GZ19" t="str">
            <v>X</v>
          </cell>
          <cell r="HA19">
            <v>0</v>
          </cell>
          <cell r="HB19" t="str">
            <v>X</v>
          </cell>
          <cell r="HC19" t="str">
            <v>X</v>
          </cell>
          <cell r="HD19">
            <v>0</v>
          </cell>
          <cell r="HE19">
            <v>0</v>
          </cell>
          <cell r="HF19">
            <v>0</v>
          </cell>
          <cell r="HG19">
            <v>0</v>
          </cell>
          <cell r="HH19">
            <v>0</v>
          </cell>
          <cell r="HI19">
            <v>0</v>
          </cell>
          <cell r="HJ19">
            <v>0</v>
          </cell>
          <cell r="HK19">
            <v>0</v>
          </cell>
          <cell r="HL19" t="str">
            <v>X</v>
          </cell>
          <cell r="HM19">
            <v>0</v>
          </cell>
          <cell r="HN19">
            <v>0</v>
          </cell>
          <cell r="HO19">
            <v>0</v>
          </cell>
          <cell r="HP19">
            <v>0</v>
          </cell>
          <cell r="HQ19" t="str">
            <v>X</v>
          </cell>
          <cell r="HR19">
            <v>0</v>
          </cell>
          <cell r="HS19" t="str">
            <v>X</v>
          </cell>
          <cell r="HT19" t="str">
            <v>X</v>
          </cell>
          <cell r="HU19">
            <v>0</v>
          </cell>
          <cell r="HV19" t="str">
            <v>X</v>
          </cell>
          <cell r="HW19" t="str">
            <v>X</v>
          </cell>
          <cell r="HX19">
            <v>0</v>
          </cell>
          <cell r="HY19">
            <v>0</v>
          </cell>
          <cell r="HZ19">
            <v>0</v>
          </cell>
          <cell r="IA19" t="str">
            <v>X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 t="str">
            <v>X</v>
          </cell>
          <cell r="IG19">
            <v>0</v>
          </cell>
          <cell r="IH19" t="str">
            <v>X</v>
          </cell>
          <cell r="II19" t="str">
            <v>X</v>
          </cell>
          <cell r="IJ19">
            <v>0</v>
          </cell>
          <cell r="IK19" t="str">
            <v>X</v>
          </cell>
          <cell r="IL19" t="str">
            <v>X</v>
          </cell>
          <cell r="IM19">
            <v>0</v>
          </cell>
          <cell r="IN19">
            <v>0</v>
          </cell>
          <cell r="IO19">
            <v>0</v>
          </cell>
          <cell r="IP19">
            <v>0</v>
          </cell>
          <cell r="IQ19">
            <v>0</v>
          </cell>
          <cell r="IR19">
            <v>0</v>
          </cell>
          <cell r="IS19">
            <v>0</v>
          </cell>
          <cell r="IT19">
            <v>0</v>
          </cell>
        </row>
        <row r="20"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 t="str">
            <v>X</v>
          </cell>
          <cell r="DI20" t="str">
            <v>X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 t="str">
            <v>X</v>
          </cell>
          <cell r="DS20" t="str">
            <v>X</v>
          </cell>
          <cell r="DT20">
            <v>0</v>
          </cell>
          <cell r="DU20">
            <v>0</v>
          </cell>
          <cell r="DV20" t="str">
            <v>X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 t="str">
            <v>X</v>
          </cell>
          <cell r="EH20" t="str">
            <v>X</v>
          </cell>
          <cell r="EI20">
            <v>0</v>
          </cell>
          <cell r="EJ20">
            <v>0</v>
          </cell>
          <cell r="EK20">
            <v>0</v>
          </cell>
          <cell r="EL20" t="str">
            <v>X</v>
          </cell>
          <cell r="EM20" t="str">
            <v>X</v>
          </cell>
          <cell r="EN20">
            <v>0</v>
          </cell>
          <cell r="EO20">
            <v>0</v>
          </cell>
          <cell r="EP20">
            <v>0</v>
          </cell>
          <cell r="EQ20" t="str">
            <v>X</v>
          </cell>
          <cell r="ER20" t="str">
            <v>X</v>
          </cell>
          <cell r="ES20">
            <v>0</v>
          </cell>
          <cell r="ET20" t="str">
            <v>X</v>
          </cell>
          <cell r="EU20">
            <v>0</v>
          </cell>
          <cell r="EV20" t="str">
            <v>X</v>
          </cell>
          <cell r="EW20" t="str">
            <v>X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 t="str">
            <v>X</v>
          </cell>
          <cell r="FG20" t="str">
            <v>X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 t="str">
            <v>X</v>
          </cell>
          <cell r="FQ20" t="str">
            <v>X</v>
          </cell>
          <cell r="FR20">
            <v>0</v>
          </cell>
          <cell r="FS20">
            <v>0</v>
          </cell>
          <cell r="FT20" t="str">
            <v>X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 t="str">
            <v>X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 t="str">
            <v>X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 t="str">
            <v>X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 t="str">
            <v>X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 t="str">
            <v>X</v>
          </cell>
          <cell r="GX20">
            <v>0</v>
          </cell>
          <cell r="GY20" t="str">
            <v>X</v>
          </cell>
          <cell r="GZ20" t="str">
            <v>X</v>
          </cell>
          <cell r="HA20">
            <v>0</v>
          </cell>
          <cell r="HB20" t="str">
            <v>X</v>
          </cell>
          <cell r="HC20" t="str">
            <v>X</v>
          </cell>
          <cell r="HD20">
            <v>0</v>
          </cell>
          <cell r="HE20">
            <v>0</v>
          </cell>
          <cell r="HF20">
            <v>0</v>
          </cell>
          <cell r="HG20">
            <v>0</v>
          </cell>
          <cell r="HH20">
            <v>0</v>
          </cell>
          <cell r="HI20">
            <v>0</v>
          </cell>
          <cell r="HJ20">
            <v>0</v>
          </cell>
          <cell r="HK20">
            <v>0</v>
          </cell>
          <cell r="HL20" t="str">
            <v>X</v>
          </cell>
          <cell r="HM20">
            <v>0</v>
          </cell>
          <cell r="HN20">
            <v>0</v>
          </cell>
          <cell r="HO20">
            <v>0</v>
          </cell>
          <cell r="HP20">
            <v>0</v>
          </cell>
          <cell r="HQ20" t="str">
            <v>X</v>
          </cell>
          <cell r="HR20">
            <v>0</v>
          </cell>
          <cell r="HS20" t="str">
            <v>X</v>
          </cell>
          <cell r="HT20" t="str">
            <v>X</v>
          </cell>
          <cell r="HU20">
            <v>0</v>
          </cell>
          <cell r="HV20" t="str">
            <v>X</v>
          </cell>
          <cell r="HW20" t="str">
            <v>X</v>
          </cell>
          <cell r="HX20">
            <v>0</v>
          </cell>
          <cell r="HY20">
            <v>0</v>
          </cell>
          <cell r="HZ20">
            <v>0</v>
          </cell>
          <cell r="IA20" t="str">
            <v>X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 t="str">
            <v>X</v>
          </cell>
          <cell r="IG20">
            <v>0</v>
          </cell>
          <cell r="IH20" t="str">
            <v>X</v>
          </cell>
          <cell r="II20" t="str">
            <v>X</v>
          </cell>
          <cell r="IJ20">
            <v>0</v>
          </cell>
          <cell r="IK20" t="str">
            <v>X</v>
          </cell>
          <cell r="IL20" t="str">
            <v>X</v>
          </cell>
          <cell r="IM20">
            <v>0</v>
          </cell>
          <cell r="IN20">
            <v>0</v>
          </cell>
          <cell r="IO20">
            <v>0</v>
          </cell>
          <cell r="IP20">
            <v>0</v>
          </cell>
          <cell r="IQ20">
            <v>0</v>
          </cell>
          <cell r="IR20">
            <v>0</v>
          </cell>
          <cell r="IS20">
            <v>0</v>
          </cell>
          <cell r="IT20">
            <v>0</v>
          </cell>
        </row>
        <row r="21"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 t="str">
            <v>X</v>
          </cell>
          <cell r="DI21" t="str">
            <v>X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 t="str">
            <v>X</v>
          </cell>
          <cell r="DS21" t="str">
            <v>X</v>
          </cell>
          <cell r="DT21">
            <v>0</v>
          </cell>
          <cell r="DU21">
            <v>0</v>
          </cell>
          <cell r="DV21" t="str">
            <v>X</v>
          </cell>
          <cell r="DW21">
            <v>0</v>
          </cell>
          <cell r="DX21">
            <v>0</v>
          </cell>
          <cell r="DY21">
            <v>0</v>
          </cell>
          <cell r="DZ21">
            <v>1414</v>
          </cell>
          <cell r="EA21">
            <v>881</v>
          </cell>
          <cell r="EB21">
            <v>1319</v>
          </cell>
          <cell r="EC21">
            <v>0</v>
          </cell>
          <cell r="ED21">
            <v>2200</v>
          </cell>
          <cell r="EE21">
            <v>0</v>
          </cell>
          <cell r="EF21">
            <v>6</v>
          </cell>
          <cell r="EG21" t="str">
            <v>X</v>
          </cell>
          <cell r="EH21" t="str">
            <v>X</v>
          </cell>
          <cell r="EI21">
            <v>6</v>
          </cell>
          <cell r="EJ21">
            <v>0</v>
          </cell>
          <cell r="EK21">
            <v>0</v>
          </cell>
          <cell r="EL21" t="str">
            <v>X</v>
          </cell>
          <cell r="EM21" t="str">
            <v>X</v>
          </cell>
          <cell r="EN21">
            <v>0</v>
          </cell>
          <cell r="EO21">
            <v>0</v>
          </cell>
          <cell r="EP21">
            <v>0</v>
          </cell>
          <cell r="EQ21" t="str">
            <v>X</v>
          </cell>
          <cell r="ER21" t="str">
            <v>X</v>
          </cell>
          <cell r="ES21">
            <v>0</v>
          </cell>
          <cell r="ET21" t="str">
            <v>X</v>
          </cell>
          <cell r="EU21">
            <v>0</v>
          </cell>
          <cell r="EV21" t="str">
            <v>X</v>
          </cell>
          <cell r="EW21" t="str">
            <v>X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 t="str">
            <v>X</v>
          </cell>
          <cell r="FG21" t="str">
            <v>X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 t="str">
            <v>X</v>
          </cell>
          <cell r="FQ21" t="str">
            <v>X</v>
          </cell>
          <cell r="FR21">
            <v>0</v>
          </cell>
          <cell r="FS21">
            <v>0</v>
          </cell>
          <cell r="FT21" t="str">
            <v>X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 t="str">
            <v>X</v>
          </cell>
          <cell r="FZ21">
            <v>0</v>
          </cell>
          <cell r="GA21">
            <v>0</v>
          </cell>
          <cell r="GB21">
            <v>0</v>
          </cell>
          <cell r="GC21">
            <v>5</v>
          </cell>
          <cell r="GD21" t="str">
            <v>X</v>
          </cell>
          <cell r="GE21">
            <v>3</v>
          </cell>
          <cell r="GF21">
            <v>3</v>
          </cell>
          <cell r="GG21">
            <v>3</v>
          </cell>
          <cell r="GH21">
            <v>0</v>
          </cell>
          <cell r="GI21" t="str">
            <v>X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 t="str">
            <v>X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 t="str">
            <v>X</v>
          </cell>
          <cell r="GX21">
            <v>0</v>
          </cell>
          <cell r="GY21" t="str">
            <v>X</v>
          </cell>
          <cell r="GZ21" t="str">
            <v>X</v>
          </cell>
          <cell r="HA21">
            <v>0</v>
          </cell>
          <cell r="HB21" t="str">
            <v>X</v>
          </cell>
          <cell r="HC21" t="str">
            <v>X</v>
          </cell>
          <cell r="HD21">
            <v>0</v>
          </cell>
          <cell r="HE21">
            <v>0</v>
          </cell>
          <cell r="HF21">
            <v>0</v>
          </cell>
          <cell r="HG21">
            <v>0</v>
          </cell>
          <cell r="HH21">
            <v>0</v>
          </cell>
          <cell r="HI21">
            <v>0</v>
          </cell>
          <cell r="HJ21">
            <v>0</v>
          </cell>
          <cell r="HK21">
            <v>0</v>
          </cell>
          <cell r="HL21" t="str">
            <v>X</v>
          </cell>
          <cell r="HM21">
            <v>0</v>
          </cell>
          <cell r="HN21">
            <v>0</v>
          </cell>
          <cell r="HO21">
            <v>0</v>
          </cell>
          <cell r="HP21">
            <v>0</v>
          </cell>
          <cell r="HQ21" t="str">
            <v>X</v>
          </cell>
          <cell r="HR21">
            <v>0</v>
          </cell>
          <cell r="HS21" t="str">
            <v>X</v>
          </cell>
          <cell r="HT21" t="str">
            <v>X</v>
          </cell>
          <cell r="HU21">
            <v>0</v>
          </cell>
          <cell r="HV21" t="str">
            <v>X</v>
          </cell>
          <cell r="HW21" t="str">
            <v>X</v>
          </cell>
          <cell r="HX21">
            <v>0</v>
          </cell>
          <cell r="HY21">
            <v>0</v>
          </cell>
          <cell r="HZ21">
            <v>0</v>
          </cell>
          <cell r="IA21" t="str">
            <v>X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 t="str">
            <v>X</v>
          </cell>
          <cell r="IG21">
            <v>0</v>
          </cell>
          <cell r="IH21" t="str">
            <v>X</v>
          </cell>
          <cell r="II21" t="str">
            <v>X</v>
          </cell>
          <cell r="IJ21">
            <v>0</v>
          </cell>
          <cell r="IK21" t="str">
            <v>X</v>
          </cell>
          <cell r="IL21" t="str">
            <v>X</v>
          </cell>
          <cell r="IM21">
            <v>0</v>
          </cell>
          <cell r="IN21">
            <v>0</v>
          </cell>
          <cell r="IO21">
            <v>0</v>
          </cell>
          <cell r="IP21">
            <v>0</v>
          </cell>
          <cell r="IQ21">
            <v>0</v>
          </cell>
          <cell r="IR21">
            <v>0</v>
          </cell>
          <cell r="IS21">
            <v>0</v>
          </cell>
          <cell r="IT21">
            <v>0</v>
          </cell>
        </row>
        <row r="22"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 t="str">
            <v>X</v>
          </cell>
          <cell r="DI22" t="str">
            <v>X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 t="str">
            <v>X</v>
          </cell>
          <cell r="DS22" t="str">
            <v>X</v>
          </cell>
          <cell r="DT22">
            <v>0</v>
          </cell>
          <cell r="DU22">
            <v>0</v>
          </cell>
          <cell r="DV22" t="str">
            <v>X</v>
          </cell>
          <cell r="DW22">
            <v>0</v>
          </cell>
          <cell r="DX22">
            <v>0</v>
          </cell>
          <cell r="DY22">
            <v>0</v>
          </cell>
          <cell r="DZ22">
            <v>1414</v>
          </cell>
          <cell r="EA22">
            <v>881</v>
          </cell>
          <cell r="EB22">
            <v>1319</v>
          </cell>
          <cell r="EC22">
            <v>0</v>
          </cell>
          <cell r="ED22">
            <v>2200</v>
          </cell>
          <cell r="EE22">
            <v>0</v>
          </cell>
          <cell r="EF22">
            <v>1</v>
          </cell>
          <cell r="EG22" t="str">
            <v>X</v>
          </cell>
          <cell r="EH22" t="str">
            <v>X</v>
          </cell>
          <cell r="EI22">
            <v>1</v>
          </cell>
          <cell r="EJ22">
            <v>0</v>
          </cell>
          <cell r="EK22">
            <v>0</v>
          </cell>
          <cell r="EL22" t="str">
            <v>X</v>
          </cell>
          <cell r="EM22" t="str">
            <v>X</v>
          </cell>
          <cell r="EN22">
            <v>0</v>
          </cell>
          <cell r="EO22">
            <v>0</v>
          </cell>
          <cell r="EP22">
            <v>0</v>
          </cell>
          <cell r="EQ22" t="str">
            <v>X</v>
          </cell>
          <cell r="ER22" t="str">
            <v>X</v>
          </cell>
          <cell r="ES22">
            <v>0</v>
          </cell>
          <cell r="ET22" t="str">
            <v>X</v>
          </cell>
          <cell r="EU22">
            <v>0</v>
          </cell>
          <cell r="EV22" t="str">
            <v>X</v>
          </cell>
          <cell r="EW22" t="str">
            <v>X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 t="str">
            <v>X</v>
          </cell>
          <cell r="FG22" t="str">
            <v>X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 t="str">
            <v>X</v>
          </cell>
          <cell r="FQ22" t="str">
            <v>X</v>
          </cell>
          <cell r="FR22">
            <v>0</v>
          </cell>
          <cell r="FS22">
            <v>0</v>
          </cell>
          <cell r="FT22" t="str">
            <v>X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 t="str">
            <v>X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 t="str">
            <v>X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 t="str">
            <v>X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 t="str">
            <v>X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 t="str">
            <v>X</v>
          </cell>
          <cell r="GX22">
            <v>0</v>
          </cell>
          <cell r="GY22" t="str">
            <v>X</v>
          </cell>
          <cell r="GZ22" t="str">
            <v>X</v>
          </cell>
          <cell r="HA22">
            <v>0</v>
          </cell>
          <cell r="HB22" t="str">
            <v>X</v>
          </cell>
          <cell r="HC22" t="str">
            <v>X</v>
          </cell>
          <cell r="HD22">
            <v>0</v>
          </cell>
          <cell r="HE22">
            <v>0</v>
          </cell>
          <cell r="HF22">
            <v>0</v>
          </cell>
          <cell r="HG22">
            <v>0</v>
          </cell>
          <cell r="HH22">
            <v>0</v>
          </cell>
          <cell r="HI22">
            <v>0</v>
          </cell>
          <cell r="HJ22">
            <v>0</v>
          </cell>
          <cell r="HK22">
            <v>0</v>
          </cell>
          <cell r="HL22" t="str">
            <v>X</v>
          </cell>
          <cell r="HM22">
            <v>0</v>
          </cell>
          <cell r="HN22">
            <v>0</v>
          </cell>
          <cell r="HO22">
            <v>0</v>
          </cell>
          <cell r="HP22">
            <v>0</v>
          </cell>
          <cell r="HQ22" t="str">
            <v>X</v>
          </cell>
          <cell r="HR22">
            <v>0</v>
          </cell>
          <cell r="HS22" t="str">
            <v>X</v>
          </cell>
          <cell r="HT22" t="str">
            <v>X</v>
          </cell>
          <cell r="HU22">
            <v>0</v>
          </cell>
          <cell r="HV22" t="str">
            <v>X</v>
          </cell>
          <cell r="HW22" t="str">
            <v>X</v>
          </cell>
          <cell r="HX22">
            <v>0</v>
          </cell>
          <cell r="HY22">
            <v>0</v>
          </cell>
          <cell r="HZ22">
            <v>0</v>
          </cell>
          <cell r="IA22" t="str">
            <v>X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 t="str">
            <v>X</v>
          </cell>
          <cell r="IG22">
            <v>0</v>
          </cell>
          <cell r="IH22" t="str">
            <v>X</v>
          </cell>
          <cell r="II22" t="str">
            <v>X</v>
          </cell>
          <cell r="IJ22">
            <v>0</v>
          </cell>
          <cell r="IK22" t="str">
            <v>X</v>
          </cell>
          <cell r="IL22" t="str">
            <v>X</v>
          </cell>
          <cell r="IM22">
            <v>0</v>
          </cell>
          <cell r="IN22">
            <v>0</v>
          </cell>
          <cell r="IO22">
            <v>0</v>
          </cell>
          <cell r="IP22">
            <v>0</v>
          </cell>
          <cell r="IQ22">
            <v>0</v>
          </cell>
          <cell r="IR22">
            <v>0</v>
          </cell>
          <cell r="IS22">
            <v>0</v>
          </cell>
          <cell r="IT22">
            <v>0</v>
          </cell>
        </row>
        <row r="23"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 t="str">
            <v>X</v>
          </cell>
          <cell r="DI23" t="str">
            <v>X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 t="str">
            <v>X</v>
          </cell>
          <cell r="DS23" t="str">
            <v>X</v>
          </cell>
          <cell r="DT23">
            <v>0</v>
          </cell>
          <cell r="DU23">
            <v>0</v>
          </cell>
          <cell r="DV23" t="str">
            <v>X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5</v>
          </cell>
          <cell r="EG23" t="str">
            <v>X</v>
          </cell>
          <cell r="EH23" t="str">
            <v>X</v>
          </cell>
          <cell r="EI23">
            <v>5</v>
          </cell>
          <cell r="EJ23">
            <v>0</v>
          </cell>
          <cell r="EK23">
            <v>0</v>
          </cell>
          <cell r="EL23" t="str">
            <v>X</v>
          </cell>
          <cell r="EM23" t="str">
            <v>X</v>
          </cell>
          <cell r="EN23">
            <v>0</v>
          </cell>
          <cell r="EO23">
            <v>0</v>
          </cell>
          <cell r="EP23">
            <v>0</v>
          </cell>
          <cell r="EQ23" t="str">
            <v>X</v>
          </cell>
          <cell r="ER23" t="str">
            <v>X</v>
          </cell>
          <cell r="ES23">
            <v>0</v>
          </cell>
          <cell r="ET23" t="str">
            <v>X</v>
          </cell>
          <cell r="EU23">
            <v>0</v>
          </cell>
          <cell r="EV23" t="str">
            <v>X</v>
          </cell>
          <cell r="EW23" t="str">
            <v>X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 t="str">
            <v>X</v>
          </cell>
          <cell r="FG23" t="str">
            <v>X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 t="str">
            <v>X</v>
          </cell>
          <cell r="FQ23" t="str">
            <v>X</v>
          </cell>
          <cell r="FR23">
            <v>0</v>
          </cell>
          <cell r="FS23">
            <v>0</v>
          </cell>
          <cell r="FT23" t="str">
            <v>X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 t="str">
            <v>X</v>
          </cell>
          <cell r="FZ23">
            <v>0</v>
          </cell>
          <cell r="GA23">
            <v>0</v>
          </cell>
          <cell r="GB23">
            <v>0</v>
          </cell>
          <cell r="GC23">
            <v>5</v>
          </cell>
          <cell r="GD23" t="str">
            <v>X</v>
          </cell>
          <cell r="GE23">
            <v>3</v>
          </cell>
          <cell r="GF23">
            <v>3</v>
          </cell>
          <cell r="GG23">
            <v>3</v>
          </cell>
          <cell r="GH23">
            <v>0</v>
          </cell>
          <cell r="GI23" t="str">
            <v>X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 t="str">
            <v>X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 t="str">
            <v>X</v>
          </cell>
          <cell r="GX23">
            <v>0</v>
          </cell>
          <cell r="GY23" t="str">
            <v>X</v>
          </cell>
          <cell r="GZ23" t="str">
            <v>X</v>
          </cell>
          <cell r="HA23">
            <v>0</v>
          </cell>
          <cell r="HB23" t="str">
            <v>X</v>
          </cell>
          <cell r="HC23" t="str">
            <v>X</v>
          </cell>
          <cell r="HD23">
            <v>0</v>
          </cell>
          <cell r="HE23">
            <v>0</v>
          </cell>
          <cell r="HF23">
            <v>0</v>
          </cell>
          <cell r="HG23">
            <v>0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 t="str">
            <v>X</v>
          </cell>
          <cell r="HM23">
            <v>0</v>
          </cell>
          <cell r="HN23">
            <v>0</v>
          </cell>
          <cell r="HO23">
            <v>0</v>
          </cell>
          <cell r="HP23">
            <v>0</v>
          </cell>
          <cell r="HQ23" t="str">
            <v>X</v>
          </cell>
          <cell r="HR23">
            <v>0</v>
          </cell>
          <cell r="HS23" t="str">
            <v>X</v>
          </cell>
          <cell r="HT23" t="str">
            <v>X</v>
          </cell>
          <cell r="HU23">
            <v>0</v>
          </cell>
          <cell r="HV23" t="str">
            <v>X</v>
          </cell>
          <cell r="HW23" t="str">
            <v>X</v>
          </cell>
          <cell r="HX23">
            <v>0</v>
          </cell>
          <cell r="HY23">
            <v>0</v>
          </cell>
          <cell r="HZ23">
            <v>0</v>
          </cell>
          <cell r="IA23" t="str">
            <v>X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 t="str">
            <v>X</v>
          </cell>
          <cell r="IG23">
            <v>0</v>
          </cell>
          <cell r="IH23" t="str">
            <v>X</v>
          </cell>
          <cell r="II23" t="str">
            <v>X</v>
          </cell>
          <cell r="IJ23">
            <v>0</v>
          </cell>
          <cell r="IK23" t="str">
            <v>X</v>
          </cell>
          <cell r="IL23" t="str">
            <v>X</v>
          </cell>
          <cell r="IM23">
            <v>0</v>
          </cell>
          <cell r="IN23">
            <v>0</v>
          </cell>
          <cell r="IO23">
            <v>0</v>
          </cell>
          <cell r="IP23">
            <v>0</v>
          </cell>
          <cell r="IQ23">
            <v>0</v>
          </cell>
          <cell r="IR23">
            <v>0</v>
          </cell>
          <cell r="IS23">
            <v>0</v>
          </cell>
          <cell r="IT23">
            <v>0</v>
          </cell>
        </row>
        <row r="24"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 t="str">
            <v>X</v>
          </cell>
          <cell r="DI24" t="str">
            <v>X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 t="str">
            <v>X</v>
          </cell>
          <cell r="DS24" t="str">
            <v>X</v>
          </cell>
          <cell r="DT24">
            <v>0</v>
          </cell>
          <cell r="DU24">
            <v>0</v>
          </cell>
          <cell r="DV24" t="str">
            <v>X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 t="str">
            <v>X</v>
          </cell>
          <cell r="EH24" t="str">
            <v>X</v>
          </cell>
          <cell r="EI24">
            <v>0</v>
          </cell>
          <cell r="EJ24">
            <v>0</v>
          </cell>
          <cell r="EK24">
            <v>0</v>
          </cell>
          <cell r="EL24" t="str">
            <v>X</v>
          </cell>
          <cell r="EM24" t="str">
            <v>X</v>
          </cell>
          <cell r="EN24">
            <v>0</v>
          </cell>
          <cell r="EO24">
            <v>0</v>
          </cell>
          <cell r="EP24">
            <v>0</v>
          </cell>
          <cell r="EQ24" t="str">
            <v>X</v>
          </cell>
          <cell r="ER24" t="str">
            <v>X</v>
          </cell>
          <cell r="ES24">
            <v>0</v>
          </cell>
          <cell r="ET24" t="str">
            <v>X</v>
          </cell>
          <cell r="EU24">
            <v>0</v>
          </cell>
          <cell r="EV24" t="str">
            <v>X</v>
          </cell>
          <cell r="EW24" t="str">
            <v>X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 t="str">
            <v>X</v>
          </cell>
          <cell r="FG24" t="str">
            <v>X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 t="str">
            <v>X</v>
          </cell>
          <cell r="FQ24" t="str">
            <v>X</v>
          </cell>
          <cell r="FR24">
            <v>0</v>
          </cell>
          <cell r="FS24">
            <v>0</v>
          </cell>
          <cell r="FT24" t="str">
            <v>X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 t="str">
            <v>X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 t="str">
            <v>X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 t="str">
            <v>X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 t="str">
            <v>X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 t="str">
            <v>X</v>
          </cell>
          <cell r="GX24">
            <v>0</v>
          </cell>
          <cell r="GY24" t="str">
            <v>X</v>
          </cell>
          <cell r="GZ24" t="str">
            <v>X</v>
          </cell>
          <cell r="HA24">
            <v>0</v>
          </cell>
          <cell r="HB24" t="str">
            <v>X</v>
          </cell>
          <cell r="HC24" t="str">
            <v>X</v>
          </cell>
          <cell r="HD24">
            <v>0</v>
          </cell>
          <cell r="HE24">
            <v>0</v>
          </cell>
          <cell r="HF24">
            <v>0</v>
          </cell>
          <cell r="HG24">
            <v>0</v>
          </cell>
          <cell r="HH24">
            <v>0</v>
          </cell>
          <cell r="HI24">
            <v>0</v>
          </cell>
          <cell r="HJ24">
            <v>0</v>
          </cell>
          <cell r="HK24">
            <v>0</v>
          </cell>
          <cell r="HL24" t="str">
            <v>X</v>
          </cell>
          <cell r="HM24">
            <v>0</v>
          </cell>
          <cell r="HN24">
            <v>0</v>
          </cell>
          <cell r="HO24">
            <v>0</v>
          </cell>
          <cell r="HP24">
            <v>0</v>
          </cell>
          <cell r="HQ24" t="str">
            <v>X</v>
          </cell>
          <cell r="HR24">
            <v>0</v>
          </cell>
          <cell r="HS24" t="str">
            <v>X</v>
          </cell>
          <cell r="HT24" t="str">
            <v>X</v>
          </cell>
          <cell r="HU24">
            <v>0</v>
          </cell>
          <cell r="HV24" t="str">
            <v>X</v>
          </cell>
          <cell r="HW24" t="str">
            <v>X</v>
          </cell>
          <cell r="HX24">
            <v>0</v>
          </cell>
          <cell r="HY24">
            <v>0</v>
          </cell>
          <cell r="HZ24">
            <v>0</v>
          </cell>
          <cell r="IA24" t="str">
            <v>X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 t="str">
            <v>X</v>
          </cell>
          <cell r="IG24">
            <v>0</v>
          </cell>
          <cell r="IH24" t="str">
            <v>X</v>
          </cell>
          <cell r="II24" t="str">
            <v>X</v>
          </cell>
          <cell r="IJ24">
            <v>0</v>
          </cell>
          <cell r="IK24" t="str">
            <v>X</v>
          </cell>
          <cell r="IL24" t="str">
            <v>X</v>
          </cell>
          <cell r="IM24">
            <v>0</v>
          </cell>
          <cell r="IN24">
            <v>0</v>
          </cell>
          <cell r="IO24">
            <v>0</v>
          </cell>
          <cell r="IP24">
            <v>0</v>
          </cell>
          <cell r="IQ24">
            <v>0</v>
          </cell>
          <cell r="IR24">
            <v>0</v>
          </cell>
          <cell r="IS24">
            <v>0</v>
          </cell>
          <cell r="IT24">
            <v>0</v>
          </cell>
        </row>
        <row r="25"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2</v>
          </cell>
          <cell r="DH25" t="str">
            <v>X</v>
          </cell>
          <cell r="DI25" t="str">
            <v>X</v>
          </cell>
          <cell r="DJ25">
            <v>2</v>
          </cell>
          <cell r="DK25">
            <v>0</v>
          </cell>
          <cell r="DL25">
            <v>2</v>
          </cell>
          <cell r="DM25">
            <v>1</v>
          </cell>
          <cell r="DN25">
            <v>0</v>
          </cell>
          <cell r="DO25">
            <v>3</v>
          </cell>
          <cell r="DP25">
            <v>0</v>
          </cell>
          <cell r="DQ25">
            <v>0</v>
          </cell>
          <cell r="DR25" t="str">
            <v>X</v>
          </cell>
          <cell r="DS25" t="str">
            <v>X</v>
          </cell>
          <cell r="DT25">
            <v>0</v>
          </cell>
          <cell r="DU25">
            <v>0</v>
          </cell>
          <cell r="DV25" t="str">
            <v>X</v>
          </cell>
          <cell r="DW25">
            <v>0</v>
          </cell>
          <cell r="DX25">
            <v>0</v>
          </cell>
          <cell r="DY25">
            <v>0</v>
          </cell>
          <cell r="DZ25">
            <v>1870</v>
          </cell>
          <cell r="EA25">
            <v>397</v>
          </cell>
          <cell r="EB25">
            <v>595</v>
          </cell>
          <cell r="EC25">
            <v>0</v>
          </cell>
          <cell r="ED25">
            <v>992</v>
          </cell>
          <cell r="EE25">
            <v>0</v>
          </cell>
          <cell r="EF25">
            <v>0</v>
          </cell>
          <cell r="EG25" t="str">
            <v>X</v>
          </cell>
          <cell r="EH25" t="str">
            <v>X</v>
          </cell>
          <cell r="EI25">
            <v>0</v>
          </cell>
          <cell r="EJ25">
            <v>0</v>
          </cell>
          <cell r="EK25">
            <v>0</v>
          </cell>
          <cell r="EL25" t="str">
            <v>X</v>
          </cell>
          <cell r="EM25" t="str">
            <v>X</v>
          </cell>
          <cell r="EN25">
            <v>0</v>
          </cell>
          <cell r="EO25">
            <v>0</v>
          </cell>
          <cell r="EP25">
            <v>0</v>
          </cell>
          <cell r="EQ25" t="str">
            <v>X</v>
          </cell>
          <cell r="ER25" t="str">
            <v>X</v>
          </cell>
          <cell r="ES25">
            <v>0</v>
          </cell>
          <cell r="ET25" t="str">
            <v>X</v>
          </cell>
          <cell r="EU25">
            <v>0</v>
          </cell>
          <cell r="EV25" t="str">
            <v>X</v>
          </cell>
          <cell r="EW25" t="str">
            <v>X</v>
          </cell>
          <cell r="EX25">
            <v>0</v>
          </cell>
          <cell r="EY25">
            <v>51</v>
          </cell>
          <cell r="EZ25">
            <v>20</v>
          </cell>
          <cell r="FA25">
            <v>30</v>
          </cell>
          <cell r="FB25">
            <v>5</v>
          </cell>
          <cell r="FC25">
            <v>50</v>
          </cell>
          <cell r="FD25">
            <v>0</v>
          </cell>
          <cell r="FE25">
            <v>0</v>
          </cell>
          <cell r="FF25" t="str">
            <v>X</v>
          </cell>
          <cell r="FG25" t="str">
            <v>X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 t="str">
            <v>X</v>
          </cell>
          <cell r="FQ25" t="str">
            <v>X</v>
          </cell>
          <cell r="FR25">
            <v>0</v>
          </cell>
          <cell r="FS25">
            <v>244</v>
          </cell>
          <cell r="FT25" t="str">
            <v>X</v>
          </cell>
          <cell r="FU25">
            <v>288</v>
          </cell>
          <cell r="FV25">
            <v>288</v>
          </cell>
          <cell r="FW25">
            <v>288</v>
          </cell>
          <cell r="FX25">
            <v>63</v>
          </cell>
          <cell r="FY25" t="str">
            <v>X</v>
          </cell>
          <cell r="FZ25">
            <v>5</v>
          </cell>
          <cell r="GA25">
            <v>5</v>
          </cell>
          <cell r="GB25">
            <v>5</v>
          </cell>
          <cell r="GC25">
            <v>0</v>
          </cell>
          <cell r="GD25" t="str">
            <v>X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 t="str">
            <v>X</v>
          </cell>
          <cell r="GJ25">
            <v>0</v>
          </cell>
          <cell r="GK25">
            <v>0</v>
          </cell>
          <cell r="GL25">
            <v>0</v>
          </cell>
          <cell r="GM25">
            <v>2606</v>
          </cell>
          <cell r="GN25">
            <v>0</v>
          </cell>
          <cell r="GO25">
            <v>2626</v>
          </cell>
          <cell r="GP25">
            <v>132</v>
          </cell>
          <cell r="GQ25">
            <v>2626</v>
          </cell>
          <cell r="GR25" t="str">
            <v>X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 t="str">
            <v>X</v>
          </cell>
          <cell r="GX25">
            <v>0</v>
          </cell>
          <cell r="GY25" t="str">
            <v>X</v>
          </cell>
          <cell r="GZ25" t="str">
            <v>X</v>
          </cell>
          <cell r="HA25">
            <v>0</v>
          </cell>
          <cell r="HB25" t="str">
            <v>X</v>
          </cell>
          <cell r="HC25" t="str">
            <v>X</v>
          </cell>
          <cell r="HD25">
            <v>2626</v>
          </cell>
          <cell r="HE25">
            <v>132</v>
          </cell>
          <cell r="HF25">
            <v>2626</v>
          </cell>
          <cell r="HG25">
            <v>0</v>
          </cell>
          <cell r="HH25">
            <v>0</v>
          </cell>
          <cell r="HI25">
            <v>133</v>
          </cell>
          <cell r="HJ25">
            <v>104</v>
          </cell>
          <cell r="HK25">
            <v>133</v>
          </cell>
          <cell r="HL25" t="str">
            <v>X</v>
          </cell>
          <cell r="HM25">
            <v>0</v>
          </cell>
          <cell r="HN25">
            <v>0</v>
          </cell>
          <cell r="HO25">
            <v>0</v>
          </cell>
          <cell r="HP25">
            <v>0</v>
          </cell>
          <cell r="HQ25" t="str">
            <v>X</v>
          </cell>
          <cell r="HR25">
            <v>0</v>
          </cell>
          <cell r="HS25" t="str">
            <v>X</v>
          </cell>
          <cell r="HT25" t="str">
            <v>X</v>
          </cell>
          <cell r="HU25">
            <v>0</v>
          </cell>
          <cell r="HV25" t="str">
            <v>X</v>
          </cell>
          <cell r="HW25" t="str">
            <v>X</v>
          </cell>
          <cell r="HX25">
            <v>31</v>
          </cell>
          <cell r="HY25">
            <v>2</v>
          </cell>
          <cell r="HZ25">
            <v>31</v>
          </cell>
          <cell r="IA25" t="str">
            <v>X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 t="str">
            <v>X</v>
          </cell>
          <cell r="IG25">
            <v>0</v>
          </cell>
          <cell r="IH25" t="str">
            <v>X</v>
          </cell>
          <cell r="II25" t="str">
            <v>X</v>
          </cell>
          <cell r="IJ25">
            <v>0</v>
          </cell>
          <cell r="IK25" t="str">
            <v>X</v>
          </cell>
          <cell r="IL25" t="str">
            <v>X</v>
          </cell>
          <cell r="IM25">
            <v>102</v>
          </cell>
          <cell r="IN25">
            <v>102</v>
          </cell>
          <cell r="IO25">
            <v>102</v>
          </cell>
          <cell r="IP25">
            <v>0</v>
          </cell>
          <cell r="IQ25">
            <v>0</v>
          </cell>
          <cell r="IR25">
            <v>0</v>
          </cell>
          <cell r="IS25">
            <v>0</v>
          </cell>
          <cell r="IT25">
            <v>0</v>
          </cell>
        </row>
        <row r="26"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2</v>
          </cell>
          <cell r="DH26" t="str">
            <v>X</v>
          </cell>
          <cell r="DI26" t="str">
            <v>X</v>
          </cell>
          <cell r="DJ26">
            <v>2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 t="str">
            <v>X</v>
          </cell>
          <cell r="DS26" t="str">
            <v>X</v>
          </cell>
          <cell r="DT26">
            <v>0</v>
          </cell>
          <cell r="DU26">
            <v>0</v>
          </cell>
          <cell r="DV26" t="str">
            <v>X</v>
          </cell>
          <cell r="DW26">
            <v>0</v>
          </cell>
          <cell r="DX26">
            <v>0</v>
          </cell>
          <cell r="DY26">
            <v>0</v>
          </cell>
          <cell r="DZ26">
            <v>991</v>
          </cell>
          <cell r="EA26">
            <v>397</v>
          </cell>
          <cell r="EB26">
            <v>595</v>
          </cell>
          <cell r="EC26">
            <v>0</v>
          </cell>
          <cell r="ED26">
            <v>992</v>
          </cell>
          <cell r="EE26">
            <v>0</v>
          </cell>
          <cell r="EF26">
            <v>0</v>
          </cell>
          <cell r="EG26" t="str">
            <v>X</v>
          </cell>
          <cell r="EH26" t="str">
            <v>X</v>
          </cell>
          <cell r="EI26">
            <v>0</v>
          </cell>
          <cell r="EJ26">
            <v>0</v>
          </cell>
          <cell r="EK26">
            <v>0</v>
          </cell>
          <cell r="EL26" t="str">
            <v>X</v>
          </cell>
          <cell r="EM26" t="str">
            <v>X</v>
          </cell>
          <cell r="EN26">
            <v>0</v>
          </cell>
          <cell r="EO26">
            <v>0</v>
          </cell>
          <cell r="EP26">
            <v>0</v>
          </cell>
          <cell r="EQ26" t="str">
            <v>X</v>
          </cell>
          <cell r="ER26" t="str">
            <v>X</v>
          </cell>
          <cell r="ES26">
            <v>0</v>
          </cell>
          <cell r="ET26" t="str">
            <v>X</v>
          </cell>
          <cell r="EU26">
            <v>0</v>
          </cell>
          <cell r="EV26" t="str">
            <v>X</v>
          </cell>
          <cell r="EW26" t="str">
            <v>X</v>
          </cell>
          <cell r="EX26">
            <v>0</v>
          </cell>
          <cell r="EY26">
            <v>51</v>
          </cell>
          <cell r="EZ26">
            <v>20</v>
          </cell>
          <cell r="FA26">
            <v>30</v>
          </cell>
          <cell r="FB26">
            <v>5</v>
          </cell>
          <cell r="FC26">
            <v>50</v>
          </cell>
          <cell r="FD26">
            <v>0</v>
          </cell>
          <cell r="FE26">
            <v>0</v>
          </cell>
          <cell r="FF26" t="str">
            <v>X</v>
          </cell>
          <cell r="FG26" t="str">
            <v>X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 t="str">
            <v>X</v>
          </cell>
          <cell r="FQ26" t="str">
            <v>X</v>
          </cell>
          <cell r="FR26">
            <v>0</v>
          </cell>
          <cell r="FS26">
            <v>244</v>
          </cell>
          <cell r="FT26" t="str">
            <v>X</v>
          </cell>
          <cell r="FU26">
            <v>288</v>
          </cell>
          <cell r="FV26">
            <v>288</v>
          </cell>
          <cell r="FW26">
            <v>288</v>
          </cell>
          <cell r="FX26">
            <v>63</v>
          </cell>
          <cell r="FY26" t="str">
            <v>X</v>
          </cell>
          <cell r="FZ26">
            <v>5</v>
          </cell>
          <cell r="GA26">
            <v>5</v>
          </cell>
          <cell r="GB26">
            <v>5</v>
          </cell>
          <cell r="GC26">
            <v>0</v>
          </cell>
          <cell r="GD26" t="str">
            <v>X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 t="str">
            <v>X</v>
          </cell>
          <cell r="GJ26">
            <v>0</v>
          </cell>
          <cell r="GK26">
            <v>0</v>
          </cell>
          <cell r="GL26">
            <v>0</v>
          </cell>
          <cell r="GM26">
            <v>2606</v>
          </cell>
          <cell r="GN26">
            <v>0</v>
          </cell>
          <cell r="GO26">
            <v>2626</v>
          </cell>
          <cell r="GP26">
            <v>132</v>
          </cell>
          <cell r="GQ26">
            <v>2626</v>
          </cell>
          <cell r="GR26" t="str">
            <v>X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 t="str">
            <v>X</v>
          </cell>
          <cell r="GX26">
            <v>0</v>
          </cell>
          <cell r="GY26" t="str">
            <v>X</v>
          </cell>
          <cell r="GZ26" t="str">
            <v>X</v>
          </cell>
          <cell r="HA26">
            <v>0</v>
          </cell>
          <cell r="HB26">
            <v>2606</v>
          </cell>
          <cell r="HC26" t="str">
            <v>X</v>
          </cell>
          <cell r="HD26">
            <v>2626</v>
          </cell>
          <cell r="HE26">
            <v>132</v>
          </cell>
          <cell r="HF26">
            <v>2626</v>
          </cell>
          <cell r="HG26">
            <v>0</v>
          </cell>
          <cell r="HH26">
            <v>0</v>
          </cell>
          <cell r="HI26">
            <v>133</v>
          </cell>
          <cell r="HJ26">
            <v>104</v>
          </cell>
          <cell r="HK26">
            <v>133</v>
          </cell>
          <cell r="HL26" t="str">
            <v>X</v>
          </cell>
          <cell r="HM26">
            <v>0</v>
          </cell>
          <cell r="HN26">
            <v>0</v>
          </cell>
          <cell r="HO26">
            <v>0</v>
          </cell>
          <cell r="HP26">
            <v>0</v>
          </cell>
          <cell r="HQ26" t="str">
            <v>X</v>
          </cell>
          <cell r="HR26">
            <v>0</v>
          </cell>
          <cell r="HS26" t="str">
            <v>X</v>
          </cell>
          <cell r="HT26" t="str">
            <v>X</v>
          </cell>
          <cell r="HU26">
            <v>0</v>
          </cell>
          <cell r="HV26" t="str">
            <v>X</v>
          </cell>
          <cell r="HW26" t="str">
            <v>X</v>
          </cell>
          <cell r="HX26">
            <v>31</v>
          </cell>
          <cell r="HY26">
            <v>2</v>
          </cell>
          <cell r="HZ26">
            <v>31</v>
          </cell>
          <cell r="IA26" t="str">
            <v>X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 t="str">
            <v>X</v>
          </cell>
          <cell r="IG26">
            <v>0</v>
          </cell>
          <cell r="IH26" t="str">
            <v>X</v>
          </cell>
          <cell r="II26" t="str">
            <v>X</v>
          </cell>
          <cell r="IJ26">
            <v>0</v>
          </cell>
          <cell r="IK26" t="str">
            <v>X</v>
          </cell>
          <cell r="IL26" t="str">
            <v>X</v>
          </cell>
          <cell r="IM26">
            <v>102</v>
          </cell>
          <cell r="IN26">
            <v>102</v>
          </cell>
          <cell r="IO26">
            <v>102</v>
          </cell>
          <cell r="IP26">
            <v>0</v>
          </cell>
          <cell r="IQ26">
            <v>0</v>
          </cell>
          <cell r="IR26">
            <v>0</v>
          </cell>
          <cell r="IS26">
            <v>0</v>
          </cell>
          <cell r="IT26">
            <v>0</v>
          </cell>
        </row>
        <row r="27"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 t="str">
            <v>X</v>
          </cell>
          <cell r="DI27" t="str">
            <v>X</v>
          </cell>
          <cell r="DJ27">
            <v>0</v>
          </cell>
          <cell r="DK27">
            <v>0</v>
          </cell>
          <cell r="DL27">
            <v>2</v>
          </cell>
          <cell r="DM27">
            <v>1</v>
          </cell>
          <cell r="DN27">
            <v>0</v>
          </cell>
          <cell r="DO27">
            <v>3</v>
          </cell>
          <cell r="DP27">
            <v>0</v>
          </cell>
          <cell r="DQ27">
            <v>0</v>
          </cell>
          <cell r="DR27" t="str">
            <v>X</v>
          </cell>
          <cell r="DS27" t="str">
            <v>X</v>
          </cell>
          <cell r="DT27">
            <v>0</v>
          </cell>
          <cell r="DU27">
            <v>0</v>
          </cell>
          <cell r="DV27" t="str">
            <v>X</v>
          </cell>
          <cell r="DW27">
            <v>0</v>
          </cell>
          <cell r="DX27">
            <v>0</v>
          </cell>
          <cell r="DY27">
            <v>0</v>
          </cell>
          <cell r="DZ27">
            <v>879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 t="str">
            <v>X</v>
          </cell>
          <cell r="EH27" t="str">
            <v>X</v>
          </cell>
          <cell r="EI27">
            <v>0</v>
          </cell>
          <cell r="EJ27">
            <v>0</v>
          </cell>
          <cell r="EK27">
            <v>0</v>
          </cell>
          <cell r="EL27" t="str">
            <v>X</v>
          </cell>
          <cell r="EM27" t="str">
            <v>X</v>
          </cell>
          <cell r="EN27">
            <v>0</v>
          </cell>
          <cell r="EO27">
            <v>0</v>
          </cell>
          <cell r="EP27">
            <v>0</v>
          </cell>
          <cell r="EQ27" t="str">
            <v>X</v>
          </cell>
          <cell r="ER27" t="str">
            <v>X</v>
          </cell>
          <cell r="ES27">
            <v>0</v>
          </cell>
          <cell r="ET27" t="str">
            <v>X</v>
          </cell>
          <cell r="EU27">
            <v>0</v>
          </cell>
          <cell r="EV27" t="str">
            <v>X</v>
          </cell>
          <cell r="EW27" t="str">
            <v>X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 t="str">
            <v>X</v>
          </cell>
          <cell r="FG27" t="str">
            <v>X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 t="str">
            <v>X</v>
          </cell>
          <cell r="FQ27" t="str">
            <v>X</v>
          </cell>
          <cell r="FR27">
            <v>0</v>
          </cell>
          <cell r="FS27">
            <v>0</v>
          </cell>
          <cell r="FT27" t="str">
            <v>X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 t="str">
            <v>X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 t="str">
            <v>X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 t="str">
            <v>X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 t="str">
            <v>X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 t="str">
            <v>X</v>
          </cell>
          <cell r="GX27">
            <v>0</v>
          </cell>
          <cell r="GY27" t="str">
            <v>X</v>
          </cell>
          <cell r="GZ27" t="str">
            <v>X</v>
          </cell>
          <cell r="HA27">
            <v>0</v>
          </cell>
          <cell r="HB27" t="str">
            <v>X</v>
          </cell>
          <cell r="HC27" t="str">
            <v>X</v>
          </cell>
          <cell r="HD27">
            <v>0</v>
          </cell>
          <cell r="HE27">
            <v>0</v>
          </cell>
          <cell r="HF27">
            <v>0</v>
          </cell>
          <cell r="HG27">
            <v>0</v>
          </cell>
          <cell r="HH27">
            <v>0</v>
          </cell>
          <cell r="HI27">
            <v>0</v>
          </cell>
          <cell r="HJ27">
            <v>0</v>
          </cell>
          <cell r="HK27">
            <v>0</v>
          </cell>
          <cell r="HL27" t="str">
            <v>X</v>
          </cell>
          <cell r="HM27">
            <v>0</v>
          </cell>
          <cell r="HN27">
            <v>0</v>
          </cell>
          <cell r="HO27">
            <v>0</v>
          </cell>
          <cell r="HP27">
            <v>0</v>
          </cell>
          <cell r="HQ27" t="str">
            <v>X</v>
          </cell>
          <cell r="HR27">
            <v>0</v>
          </cell>
          <cell r="HS27" t="str">
            <v>X</v>
          </cell>
          <cell r="HT27" t="str">
            <v>X</v>
          </cell>
          <cell r="HU27">
            <v>0</v>
          </cell>
          <cell r="HV27" t="str">
            <v>X</v>
          </cell>
          <cell r="HW27" t="str">
            <v>X</v>
          </cell>
          <cell r="HX27">
            <v>0</v>
          </cell>
          <cell r="HY27">
            <v>0</v>
          </cell>
          <cell r="HZ27">
            <v>0</v>
          </cell>
          <cell r="IA27" t="str">
            <v>X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 t="str">
            <v>X</v>
          </cell>
          <cell r="IG27">
            <v>0</v>
          </cell>
          <cell r="IH27" t="str">
            <v>X</v>
          </cell>
          <cell r="II27" t="str">
            <v>X</v>
          </cell>
          <cell r="IJ27">
            <v>0</v>
          </cell>
          <cell r="IK27" t="str">
            <v>X</v>
          </cell>
          <cell r="IL27" t="str">
            <v>X</v>
          </cell>
          <cell r="IM27">
            <v>0</v>
          </cell>
          <cell r="IN27">
            <v>0</v>
          </cell>
          <cell r="IO27">
            <v>0</v>
          </cell>
          <cell r="IP27">
            <v>0</v>
          </cell>
          <cell r="IQ27">
            <v>0</v>
          </cell>
          <cell r="IR27">
            <v>0</v>
          </cell>
          <cell r="IS27">
            <v>0</v>
          </cell>
          <cell r="IT27">
            <v>0</v>
          </cell>
        </row>
        <row r="28"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 t="str">
            <v>X</v>
          </cell>
          <cell r="DI28" t="str">
            <v>X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 t="str">
            <v>X</v>
          </cell>
          <cell r="DS28" t="str">
            <v>X</v>
          </cell>
          <cell r="DT28">
            <v>0</v>
          </cell>
          <cell r="DU28">
            <v>0</v>
          </cell>
          <cell r="DV28" t="str">
            <v>X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 t="str">
            <v>X</v>
          </cell>
          <cell r="EH28" t="str">
            <v>X</v>
          </cell>
          <cell r="EI28">
            <v>0</v>
          </cell>
          <cell r="EJ28">
            <v>0</v>
          </cell>
          <cell r="EK28">
            <v>0</v>
          </cell>
          <cell r="EL28" t="str">
            <v>X</v>
          </cell>
          <cell r="EM28" t="str">
            <v>X</v>
          </cell>
          <cell r="EN28">
            <v>0</v>
          </cell>
          <cell r="EO28">
            <v>0</v>
          </cell>
          <cell r="EP28">
            <v>0</v>
          </cell>
          <cell r="EQ28" t="str">
            <v>X</v>
          </cell>
          <cell r="ER28" t="str">
            <v>X</v>
          </cell>
          <cell r="ES28">
            <v>0</v>
          </cell>
          <cell r="ET28" t="str">
            <v>X</v>
          </cell>
          <cell r="EU28">
            <v>0</v>
          </cell>
          <cell r="EV28" t="str">
            <v>X</v>
          </cell>
          <cell r="EW28" t="str">
            <v>X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 t="str">
            <v>X</v>
          </cell>
          <cell r="FG28" t="str">
            <v>X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 t="str">
            <v>X</v>
          </cell>
          <cell r="FQ28" t="str">
            <v>X</v>
          </cell>
          <cell r="FR28">
            <v>0</v>
          </cell>
          <cell r="FS28">
            <v>0</v>
          </cell>
          <cell r="FT28" t="str">
            <v>X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 t="str">
            <v>X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 t="str">
            <v>X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 t="str">
            <v>X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 t="str">
            <v>X</v>
          </cell>
          <cell r="GS28">
            <v>0</v>
          </cell>
          <cell r="GT28">
            <v>0</v>
          </cell>
          <cell r="GU28">
            <v>0</v>
          </cell>
          <cell r="GV28">
            <v>0</v>
          </cell>
          <cell r="GW28" t="str">
            <v>X</v>
          </cell>
          <cell r="GX28">
            <v>0</v>
          </cell>
          <cell r="GY28" t="str">
            <v>X</v>
          </cell>
          <cell r="GZ28" t="str">
            <v>X</v>
          </cell>
          <cell r="HA28">
            <v>0</v>
          </cell>
          <cell r="HB28" t="str">
            <v>X</v>
          </cell>
          <cell r="HC28" t="str">
            <v>X</v>
          </cell>
          <cell r="HD28">
            <v>0</v>
          </cell>
          <cell r="HE28">
            <v>0</v>
          </cell>
          <cell r="HF28">
            <v>0</v>
          </cell>
          <cell r="HG28">
            <v>0</v>
          </cell>
          <cell r="HH28">
            <v>0</v>
          </cell>
          <cell r="HI28">
            <v>0</v>
          </cell>
          <cell r="HJ28">
            <v>0</v>
          </cell>
          <cell r="HK28">
            <v>0</v>
          </cell>
          <cell r="HL28" t="str">
            <v>X</v>
          </cell>
          <cell r="HM28">
            <v>0</v>
          </cell>
          <cell r="HN28">
            <v>0</v>
          </cell>
          <cell r="HO28">
            <v>0</v>
          </cell>
          <cell r="HP28">
            <v>0</v>
          </cell>
          <cell r="HQ28" t="str">
            <v>X</v>
          </cell>
          <cell r="HR28">
            <v>0</v>
          </cell>
          <cell r="HS28" t="str">
            <v>X</v>
          </cell>
          <cell r="HT28" t="str">
            <v>X</v>
          </cell>
          <cell r="HU28">
            <v>0</v>
          </cell>
          <cell r="HV28" t="str">
            <v>X</v>
          </cell>
          <cell r="HW28" t="str">
            <v>X</v>
          </cell>
          <cell r="HX28">
            <v>0</v>
          </cell>
          <cell r="HY28">
            <v>0</v>
          </cell>
          <cell r="HZ28">
            <v>0</v>
          </cell>
          <cell r="IA28" t="str">
            <v>X</v>
          </cell>
          <cell r="IB28">
            <v>0</v>
          </cell>
          <cell r="IC28">
            <v>0</v>
          </cell>
          <cell r="ID28">
            <v>0</v>
          </cell>
          <cell r="IE28">
            <v>0</v>
          </cell>
          <cell r="IF28" t="str">
            <v>X</v>
          </cell>
          <cell r="IG28">
            <v>0</v>
          </cell>
          <cell r="IH28" t="str">
            <v>X</v>
          </cell>
          <cell r="II28" t="str">
            <v>X</v>
          </cell>
          <cell r="IJ28">
            <v>0</v>
          </cell>
          <cell r="IK28" t="str">
            <v>X</v>
          </cell>
          <cell r="IL28" t="str">
            <v>X</v>
          </cell>
          <cell r="IM28">
            <v>0</v>
          </cell>
          <cell r="IN28">
            <v>0</v>
          </cell>
          <cell r="IO28">
            <v>0</v>
          </cell>
          <cell r="IP28">
            <v>0</v>
          </cell>
          <cell r="IQ28">
            <v>0</v>
          </cell>
          <cell r="IR28">
            <v>0</v>
          </cell>
          <cell r="IS28">
            <v>0</v>
          </cell>
          <cell r="IT28">
            <v>0</v>
          </cell>
        </row>
        <row r="29"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 t="str">
            <v>X</v>
          </cell>
          <cell r="DI29" t="str">
            <v>X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 t="str">
            <v>X</v>
          </cell>
          <cell r="DS29" t="str">
            <v>X</v>
          </cell>
          <cell r="DT29">
            <v>0</v>
          </cell>
          <cell r="DU29">
            <v>0</v>
          </cell>
          <cell r="DV29" t="str">
            <v>X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 t="str">
            <v>X</v>
          </cell>
          <cell r="EH29" t="str">
            <v>X</v>
          </cell>
          <cell r="EI29">
            <v>0</v>
          </cell>
          <cell r="EJ29">
            <v>0</v>
          </cell>
          <cell r="EK29">
            <v>0</v>
          </cell>
          <cell r="EL29" t="str">
            <v>X</v>
          </cell>
          <cell r="EM29" t="str">
            <v>X</v>
          </cell>
          <cell r="EN29">
            <v>0</v>
          </cell>
          <cell r="EO29">
            <v>0</v>
          </cell>
          <cell r="EP29">
            <v>0</v>
          </cell>
          <cell r="EQ29" t="str">
            <v>X</v>
          </cell>
          <cell r="ER29" t="str">
            <v>X</v>
          </cell>
          <cell r="ES29">
            <v>0</v>
          </cell>
          <cell r="ET29" t="str">
            <v>X</v>
          </cell>
          <cell r="EU29">
            <v>0</v>
          </cell>
          <cell r="EV29" t="str">
            <v>X</v>
          </cell>
          <cell r="EW29" t="str">
            <v>X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 t="str">
            <v>X</v>
          </cell>
          <cell r="FG29" t="str">
            <v>X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 t="str">
            <v>X</v>
          </cell>
          <cell r="FQ29" t="str">
            <v>X</v>
          </cell>
          <cell r="FR29">
            <v>0</v>
          </cell>
          <cell r="FS29">
            <v>0</v>
          </cell>
          <cell r="FT29" t="str">
            <v>X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 t="str">
            <v>X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 t="str">
            <v>X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 t="str">
            <v>X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 t="str">
            <v>X</v>
          </cell>
          <cell r="GS29">
            <v>0</v>
          </cell>
          <cell r="GT29">
            <v>0</v>
          </cell>
          <cell r="GU29">
            <v>0</v>
          </cell>
          <cell r="GV29">
            <v>0</v>
          </cell>
          <cell r="GW29" t="str">
            <v>X</v>
          </cell>
          <cell r="GX29">
            <v>0</v>
          </cell>
          <cell r="GY29" t="str">
            <v>X</v>
          </cell>
          <cell r="GZ29" t="str">
            <v>X</v>
          </cell>
          <cell r="HA29">
            <v>0</v>
          </cell>
          <cell r="HB29" t="str">
            <v>X</v>
          </cell>
          <cell r="HC29" t="str">
            <v>X</v>
          </cell>
          <cell r="HD29">
            <v>0</v>
          </cell>
          <cell r="HE29">
            <v>0</v>
          </cell>
          <cell r="HF29">
            <v>0</v>
          </cell>
          <cell r="HG29">
            <v>0</v>
          </cell>
          <cell r="HH29">
            <v>0</v>
          </cell>
          <cell r="HI29">
            <v>0</v>
          </cell>
          <cell r="HJ29">
            <v>0</v>
          </cell>
          <cell r="HK29">
            <v>0</v>
          </cell>
          <cell r="HL29" t="str">
            <v>X</v>
          </cell>
          <cell r="HM29">
            <v>0</v>
          </cell>
          <cell r="HN29">
            <v>0</v>
          </cell>
          <cell r="HO29">
            <v>0</v>
          </cell>
          <cell r="HP29">
            <v>0</v>
          </cell>
          <cell r="HQ29" t="str">
            <v>X</v>
          </cell>
          <cell r="HR29">
            <v>0</v>
          </cell>
          <cell r="HS29" t="str">
            <v>X</v>
          </cell>
          <cell r="HT29" t="str">
            <v>X</v>
          </cell>
          <cell r="HU29">
            <v>0</v>
          </cell>
          <cell r="HV29" t="str">
            <v>X</v>
          </cell>
          <cell r="HW29" t="str">
            <v>X</v>
          </cell>
          <cell r="HX29">
            <v>0</v>
          </cell>
          <cell r="HY29">
            <v>0</v>
          </cell>
          <cell r="HZ29">
            <v>0</v>
          </cell>
          <cell r="IA29" t="str">
            <v>X</v>
          </cell>
          <cell r="IB29">
            <v>0</v>
          </cell>
          <cell r="IC29">
            <v>0</v>
          </cell>
          <cell r="ID29">
            <v>0</v>
          </cell>
          <cell r="IE29">
            <v>0</v>
          </cell>
          <cell r="IF29" t="str">
            <v>X</v>
          </cell>
          <cell r="IG29">
            <v>0</v>
          </cell>
          <cell r="IH29" t="str">
            <v>X</v>
          </cell>
          <cell r="II29" t="str">
            <v>X</v>
          </cell>
          <cell r="IJ29">
            <v>0</v>
          </cell>
          <cell r="IK29" t="str">
            <v>X</v>
          </cell>
          <cell r="IL29" t="str">
            <v>X</v>
          </cell>
          <cell r="IM29">
            <v>0</v>
          </cell>
          <cell r="IN29">
            <v>0</v>
          </cell>
          <cell r="IO29">
            <v>0</v>
          </cell>
          <cell r="IP29">
            <v>0</v>
          </cell>
          <cell r="IQ29">
            <v>0</v>
          </cell>
          <cell r="IR29">
            <v>0</v>
          </cell>
          <cell r="IS29">
            <v>0</v>
          </cell>
          <cell r="IT29">
            <v>0</v>
          </cell>
        </row>
        <row r="30"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2</v>
          </cell>
          <cell r="DH30" t="str">
            <v>X</v>
          </cell>
          <cell r="DI30" t="str">
            <v>X</v>
          </cell>
          <cell r="DJ30">
            <v>2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 t="str">
            <v>X</v>
          </cell>
          <cell r="DS30" t="str">
            <v>X</v>
          </cell>
          <cell r="DT30">
            <v>0</v>
          </cell>
          <cell r="DU30">
            <v>0</v>
          </cell>
          <cell r="DV30" t="str">
            <v>X</v>
          </cell>
          <cell r="DW30">
            <v>0</v>
          </cell>
          <cell r="DX30">
            <v>0</v>
          </cell>
          <cell r="DY30">
            <v>0</v>
          </cell>
          <cell r="DZ30">
            <v>557</v>
          </cell>
          <cell r="EA30">
            <v>223</v>
          </cell>
          <cell r="EB30">
            <v>335</v>
          </cell>
          <cell r="EC30">
            <v>0</v>
          </cell>
          <cell r="ED30">
            <v>558</v>
          </cell>
          <cell r="EE30">
            <v>0</v>
          </cell>
          <cell r="EF30">
            <v>0</v>
          </cell>
          <cell r="EG30" t="str">
            <v>X</v>
          </cell>
          <cell r="EH30" t="str">
            <v>X</v>
          </cell>
          <cell r="EI30">
            <v>0</v>
          </cell>
          <cell r="EJ30">
            <v>0</v>
          </cell>
          <cell r="EK30">
            <v>0</v>
          </cell>
          <cell r="EL30" t="str">
            <v>X</v>
          </cell>
          <cell r="EM30" t="str">
            <v>X</v>
          </cell>
          <cell r="EN30">
            <v>0</v>
          </cell>
          <cell r="EO30">
            <v>0</v>
          </cell>
          <cell r="EP30">
            <v>0</v>
          </cell>
          <cell r="EQ30" t="str">
            <v>X</v>
          </cell>
          <cell r="ER30" t="str">
            <v>X</v>
          </cell>
          <cell r="ES30">
            <v>0</v>
          </cell>
          <cell r="ET30" t="str">
            <v>X</v>
          </cell>
          <cell r="EU30">
            <v>0</v>
          </cell>
          <cell r="EV30" t="str">
            <v>X</v>
          </cell>
          <cell r="EW30" t="str">
            <v>X</v>
          </cell>
          <cell r="EX30">
            <v>0</v>
          </cell>
          <cell r="EY30">
            <v>51</v>
          </cell>
          <cell r="EZ30">
            <v>25</v>
          </cell>
          <cell r="FA30">
            <v>37</v>
          </cell>
          <cell r="FB30">
            <v>6</v>
          </cell>
          <cell r="FC30">
            <v>62</v>
          </cell>
          <cell r="FD30">
            <v>0</v>
          </cell>
          <cell r="FE30">
            <v>0</v>
          </cell>
          <cell r="FF30" t="str">
            <v>X</v>
          </cell>
          <cell r="FG30" t="str">
            <v>X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 t="str">
            <v>X</v>
          </cell>
          <cell r="FQ30" t="str">
            <v>X</v>
          </cell>
          <cell r="FR30">
            <v>0</v>
          </cell>
          <cell r="FS30">
            <v>0</v>
          </cell>
          <cell r="FT30" t="str">
            <v>X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 t="str">
            <v>X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 t="str">
            <v>X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 t="str">
            <v>X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 t="str">
            <v>X</v>
          </cell>
          <cell r="GS30">
            <v>0</v>
          </cell>
          <cell r="GT30">
            <v>0</v>
          </cell>
          <cell r="GU30">
            <v>0</v>
          </cell>
          <cell r="GV30">
            <v>0</v>
          </cell>
          <cell r="GW30" t="str">
            <v>X</v>
          </cell>
          <cell r="GX30">
            <v>0</v>
          </cell>
          <cell r="GY30" t="str">
            <v>X</v>
          </cell>
          <cell r="GZ30" t="str">
            <v>X</v>
          </cell>
          <cell r="HA30">
            <v>0</v>
          </cell>
          <cell r="HB30" t="str">
            <v>X</v>
          </cell>
          <cell r="HC30" t="str">
            <v>X</v>
          </cell>
          <cell r="HD30">
            <v>0</v>
          </cell>
          <cell r="HE30">
            <v>0</v>
          </cell>
          <cell r="HF30">
            <v>0</v>
          </cell>
          <cell r="HG30">
            <v>0</v>
          </cell>
          <cell r="HH30">
            <v>0</v>
          </cell>
          <cell r="HI30">
            <v>0</v>
          </cell>
          <cell r="HJ30">
            <v>0</v>
          </cell>
          <cell r="HK30">
            <v>0</v>
          </cell>
          <cell r="HL30" t="str">
            <v>X</v>
          </cell>
          <cell r="HM30">
            <v>0</v>
          </cell>
          <cell r="HN30">
            <v>0</v>
          </cell>
          <cell r="HO30">
            <v>0</v>
          </cell>
          <cell r="HP30">
            <v>0</v>
          </cell>
          <cell r="HQ30" t="str">
            <v>X</v>
          </cell>
          <cell r="HR30">
            <v>0</v>
          </cell>
          <cell r="HS30" t="str">
            <v>X</v>
          </cell>
          <cell r="HT30" t="str">
            <v>X</v>
          </cell>
          <cell r="HU30">
            <v>0</v>
          </cell>
          <cell r="HV30" t="str">
            <v>X</v>
          </cell>
          <cell r="HW30" t="str">
            <v>X</v>
          </cell>
          <cell r="HX30">
            <v>0</v>
          </cell>
          <cell r="HY30">
            <v>0</v>
          </cell>
          <cell r="HZ30">
            <v>0</v>
          </cell>
          <cell r="IA30" t="str">
            <v>X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 t="str">
            <v>X</v>
          </cell>
          <cell r="IG30">
            <v>0</v>
          </cell>
          <cell r="IH30" t="str">
            <v>X</v>
          </cell>
          <cell r="II30" t="str">
            <v>X</v>
          </cell>
          <cell r="IJ30">
            <v>0</v>
          </cell>
          <cell r="IK30" t="str">
            <v>X</v>
          </cell>
          <cell r="IL30" t="str">
            <v>X</v>
          </cell>
          <cell r="IM30">
            <v>0</v>
          </cell>
          <cell r="IN30">
            <v>0</v>
          </cell>
          <cell r="IO30">
            <v>0</v>
          </cell>
          <cell r="IP30">
            <v>0</v>
          </cell>
          <cell r="IQ30">
            <v>0</v>
          </cell>
          <cell r="IR30">
            <v>0</v>
          </cell>
          <cell r="IS30">
            <v>0</v>
          </cell>
          <cell r="IT30">
            <v>0</v>
          </cell>
        </row>
        <row r="31"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 t="str">
            <v>X</v>
          </cell>
          <cell r="DI31" t="str">
            <v>X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 t="str">
            <v>X</v>
          </cell>
          <cell r="DS31" t="str">
            <v>X</v>
          </cell>
          <cell r="DT31">
            <v>0</v>
          </cell>
          <cell r="DU31">
            <v>0</v>
          </cell>
          <cell r="DV31" t="str">
            <v>X</v>
          </cell>
          <cell r="DW31">
            <v>0</v>
          </cell>
          <cell r="DX31">
            <v>0</v>
          </cell>
          <cell r="DY31">
            <v>0</v>
          </cell>
          <cell r="DZ31">
            <v>557</v>
          </cell>
          <cell r="EA31">
            <v>223</v>
          </cell>
          <cell r="EB31">
            <v>335</v>
          </cell>
          <cell r="EC31">
            <v>0</v>
          </cell>
          <cell r="ED31">
            <v>558</v>
          </cell>
          <cell r="EE31">
            <v>0</v>
          </cell>
          <cell r="EF31">
            <v>0</v>
          </cell>
          <cell r="EG31" t="str">
            <v>X</v>
          </cell>
          <cell r="EH31" t="str">
            <v>X</v>
          </cell>
          <cell r="EI31">
            <v>0</v>
          </cell>
          <cell r="EJ31">
            <v>0</v>
          </cell>
          <cell r="EK31">
            <v>0</v>
          </cell>
          <cell r="EL31" t="str">
            <v>X</v>
          </cell>
          <cell r="EM31" t="str">
            <v>X</v>
          </cell>
          <cell r="EN31">
            <v>0</v>
          </cell>
          <cell r="EO31">
            <v>0</v>
          </cell>
          <cell r="EP31">
            <v>0</v>
          </cell>
          <cell r="EQ31" t="str">
            <v>X</v>
          </cell>
          <cell r="ER31" t="str">
            <v>X</v>
          </cell>
          <cell r="ES31">
            <v>0</v>
          </cell>
          <cell r="ET31" t="str">
            <v>X</v>
          </cell>
          <cell r="EU31">
            <v>0</v>
          </cell>
          <cell r="EV31" t="str">
            <v>X</v>
          </cell>
          <cell r="EW31" t="str">
            <v>X</v>
          </cell>
          <cell r="EX31">
            <v>0</v>
          </cell>
          <cell r="EY31">
            <v>51</v>
          </cell>
          <cell r="EZ31">
            <v>20</v>
          </cell>
          <cell r="FA31">
            <v>31</v>
          </cell>
          <cell r="FB31">
            <v>5</v>
          </cell>
          <cell r="FC31">
            <v>51</v>
          </cell>
          <cell r="FD31">
            <v>0</v>
          </cell>
          <cell r="FE31">
            <v>0</v>
          </cell>
          <cell r="FF31" t="str">
            <v>X</v>
          </cell>
          <cell r="FG31" t="str">
            <v>X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 t="str">
            <v>X</v>
          </cell>
          <cell r="FQ31" t="str">
            <v>X</v>
          </cell>
          <cell r="FR31">
            <v>0</v>
          </cell>
          <cell r="FS31">
            <v>0</v>
          </cell>
          <cell r="FT31" t="str">
            <v>X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 t="str">
            <v>X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 t="str">
            <v>X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 t="str">
            <v>X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 t="str">
            <v>X</v>
          </cell>
          <cell r="GS31">
            <v>0</v>
          </cell>
          <cell r="GT31">
            <v>0</v>
          </cell>
          <cell r="GU31">
            <v>0</v>
          </cell>
          <cell r="GV31">
            <v>0</v>
          </cell>
          <cell r="GW31" t="str">
            <v>X</v>
          </cell>
          <cell r="GX31">
            <v>0</v>
          </cell>
          <cell r="GY31" t="str">
            <v>X</v>
          </cell>
          <cell r="GZ31" t="str">
            <v>X</v>
          </cell>
          <cell r="HA31">
            <v>0</v>
          </cell>
          <cell r="HB31" t="str">
            <v>X</v>
          </cell>
          <cell r="HC31" t="str">
            <v>X</v>
          </cell>
          <cell r="HD31">
            <v>0</v>
          </cell>
          <cell r="HE31">
            <v>0</v>
          </cell>
          <cell r="HF31">
            <v>0</v>
          </cell>
          <cell r="HG31">
            <v>0</v>
          </cell>
          <cell r="HH31">
            <v>0</v>
          </cell>
          <cell r="HI31">
            <v>0</v>
          </cell>
          <cell r="HJ31">
            <v>0</v>
          </cell>
          <cell r="HK31">
            <v>0</v>
          </cell>
          <cell r="HL31" t="str">
            <v>X</v>
          </cell>
          <cell r="HM31">
            <v>0</v>
          </cell>
          <cell r="HN31">
            <v>0</v>
          </cell>
          <cell r="HO31">
            <v>0</v>
          </cell>
          <cell r="HP31">
            <v>0</v>
          </cell>
          <cell r="HQ31" t="str">
            <v>X</v>
          </cell>
          <cell r="HR31">
            <v>0</v>
          </cell>
          <cell r="HS31" t="str">
            <v>X</v>
          </cell>
          <cell r="HT31" t="str">
            <v>X</v>
          </cell>
          <cell r="HU31">
            <v>0</v>
          </cell>
          <cell r="HV31" t="str">
            <v>X</v>
          </cell>
          <cell r="HW31" t="str">
            <v>X</v>
          </cell>
          <cell r="HX31">
            <v>0</v>
          </cell>
          <cell r="HY31">
            <v>0</v>
          </cell>
          <cell r="HZ31">
            <v>0</v>
          </cell>
          <cell r="IA31" t="str">
            <v>X</v>
          </cell>
          <cell r="IB31">
            <v>0</v>
          </cell>
          <cell r="IC31">
            <v>0</v>
          </cell>
          <cell r="ID31">
            <v>0</v>
          </cell>
          <cell r="IE31">
            <v>0</v>
          </cell>
          <cell r="IF31" t="str">
            <v>X</v>
          </cell>
          <cell r="IG31">
            <v>0</v>
          </cell>
          <cell r="IH31" t="str">
            <v>X</v>
          </cell>
          <cell r="II31" t="str">
            <v>X</v>
          </cell>
          <cell r="IJ31">
            <v>0</v>
          </cell>
          <cell r="IK31" t="str">
            <v>X</v>
          </cell>
          <cell r="IL31" t="str">
            <v>X</v>
          </cell>
          <cell r="IM31">
            <v>0</v>
          </cell>
          <cell r="IN31">
            <v>0</v>
          </cell>
          <cell r="IO31">
            <v>0</v>
          </cell>
          <cell r="IP31">
            <v>0</v>
          </cell>
          <cell r="IQ31">
            <v>0</v>
          </cell>
          <cell r="IR31">
            <v>0</v>
          </cell>
          <cell r="IS31">
            <v>0</v>
          </cell>
          <cell r="IT31">
            <v>0</v>
          </cell>
        </row>
        <row r="32"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2</v>
          </cell>
          <cell r="DH32" t="str">
            <v>X</v>
          </cell>
          <cell r="DI32" t="str">
            <v>X</v>
          </cell>
          <cell r="DJ32">
            <v>2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 t="str">
            <v>X</v>
          </cell>
          <cell r="DS32" t="str">
            <v>X</v>
          </cell>
          <cell r="DT32">
            <v>0</v>
          </cell>
          <cell r="DU32">
            <v>0</v>
          </cell>
          <cell r="DV32" t="str">
            <v>X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 t="str">
            <v>X</v>
          </cell>
          <cell r="EH32" t="str">
            <v>X</v>
          </cell>
          <cell r="EI32">
            <v>0</v>
          </cell>
          <cell r="EJ32">
            <v>0</v>
          </cell>
          <cell r="EK32">
            <v>0</v>
          </cell>
          <cell r="EL32" t="str">
            <v>X</v>
          </cell>
          <cell r="EM32" t="str">
            <v>X</v>
          </cell>
          <cell r="EN32">
            <v>0</v>
          </cell>
          <cell r="EO32">
            <v>0</v>
          </cell>
          <cell r="EP32">
            <v>0</v>
          </cell>
          <cell r="EQ32" t="str">
            <v>X</v>
          </cell>
          <cell r="ER32" t="str">
            <v>X</v>
          </cell>
          <cell r="ES32">
            <v>0</v>
          </cell>
          <cell r="ET32" t="str">
            <v>X</v>
          </cell>
          <cell r="EU32">
            <v>0</v>
          </cell>
          <cell r="EV32" t="str">
            <v>X</v>
          </cell>
          <cell r="EW32" t="str">
            <v>X</v>
          </cell>
          <cell r="EX32">
            <v>0</v>
          </cell>
          <cell r="EY32">
            <v>0</v>
          </cell>
          <cell r="EZ32">
            <v>5</v>
          </cell>
          <cell r="FA32">
            <v>6</v>
          </cell>
          <cell r="FB32">
            <v>1</v>
          </cell>
          <cell r="FC32">
            <v>11</v>
          </cell>
          <cell r="FD32">
            <v>0</v>
          </cell>
          <cell r="FE32">
            <v>0</v>
          </cell>
          <cell r="FF32" t="str">
            <v>X</v>
          </cell>
          <cell r="FG32" t="str">
            <v>X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 t="str">
            <v>X</v>
          </cell>
          <cell r="FQ32" t="str">
            <v>X</v>
          </cell>
          <cell r="FR32">
            <v>0</v>
          </cell>
          <cell r="FS32">
            <v>0</v>
          </cell>
          <cell r="FT32" t="str">
            <v>X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 t="str">
            <v>X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 t="str">
            <v>X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 t="str">
            <v>X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 t="str">
            <v>X</v>
          </cell>
          <cell r="GS32">
            <v>0</v>
          </cell>
          <cell r="GT32">
            <v>0</v>
          </cell>
          <cell r="GU32">
            <v>0</v>
          </cell>
          <cell r="GV32">
            <v>0</v>
          </cell>
          <cell r="GW32" t="str">
            <v>X</v>
          </cell>
          <cell r="GX32">
            <v>0</v>
          </cell>
          <cell r="GY32" t="str">
            <v>X</v>
          </cell>
          <cell r="GZ32" t="str">
            <v>X</v>
          </cell>
          <cell r="HA32">
            <v>0</v>
          </cell>
          <cell r="HB32" t="str">
            <v>X</v>
          </cell>
          <cell r="HC32" t="str">
            <v>X</v>
          </cell>
          <cell r="HD32">
            <v>0</v>
          </cell>
          <cell r="HE32">
            <v>0</v>
          </cell>
          <cell r="HF32">
            <v>0</v>
          </cell>
          <cell r="HG32">
            <v>0</v>
          </cell>
          <cell r="HH32">
            <v>0</v>
          </cell>
          <cell r="HI32">
            <v>0</v>
          </cell>
          <cell r="HJ32">
            <v>0</v>
          </cell>
          <cell r="HK32">
            <v>0</v>
          </cell>
          <cell r="HL32" t="str">
            <v>X</v>
          </cell>
          <cell r="HM32">
            <v>0</v>
          </cell>
          <cell r="HN32">
            <v>0</v>
          </cell>
          <cell r="HO32">
            <v>0</v>
          </cell>
          <cell r="HP32">
            <v>0</v>
          </cell>
          <cell r="HQ32" t="str">
            <v>X</v>
          </cell>
          <cell r="HR32">
            <v>0</v>
          </cell>
          <cell r="HS32" t="str">
            <v>X</v>
          </cell>
          <cell r="HT32" t="str">
            <v>X</v>
          </cell>
          <cell r="HU32">
            <v>0</v>
          </cell>
          <cell r="HV32" t="str">
            <v>X</v>
          </cell>
          <cell r="HW32" t="str">
            <v>X</v>
          </cell>
          <cell r="HX32">
            <v>0</v>
          </cell>
          <cell r="HY32">
            <v>0</v>
          </cell>
          <cell r="HZ32">
            <v>0</v>
          </cell>
          <cell r="IA32" t="str">
            <v>X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 t="str">
            <v>X</v>
          </cell>
          <cell r="IG32">
            <v>0</v>
          </cell>
          <cell r="IH32" t="str">
            <v>X</v>
          </cell>
          <cell r="II32" t="str">
            <v>X</v>
          </cell>
          <cell r="IJ32">
            <v>0</v>
          </cell>
          <cell r="IK32" t="str">
            <v>X</v>
          </cell>
          <cell r="IL32" t="str">
            <v>X</v>
          </cell>
          <cell r="IM32">
            <v>0</v>
          </cell>
          <cell r="IN32">
            <v>0</v>
          </cell>
          <cell r="IO32">
            <v>0</v>
          </cell>
          <cell r="IP32">
            <v>0</v>
          </cell>
          <cell r="IQ32">
            <v>0</v>
          </cell>
          <cell r="IR32">
            <v>0</v>
          </cell>
          <cell r="IS32">
            <v>0</v>
          </cell>
          <cell r="IT32">
            <v>0</v>
          </cell>
        </row>
        <row r="33">
          <cell r="DA33">
            <v>1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 t="str">
            <v>X</v>
          </cell>
          <cell r="DI33" t="str">
            <v>X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 t="str">
            <v>X</v>
          </cell>
          <cell r="DS33" t="str">
            <v>X</v>
          </cell>
          <cell r="DT33">
            <v>0</v>
          </cell>
          <cell r="DU33">
            <v>0</v>
          </cell>
          <cell r="DV33" t="str">
            <v>X</v>
          </cell>
          <cell r="DW33">
            <v>0</v>
          </cell>
          <cell r="DX33">
            <v>0</v>
          </cell>
          <cell r="DY33">
            <v>0</v>
          </cell>
          <cell r="DZ33">
            <v>42</v>
          </cell>
          <cell r="EA33">
            <v>17</v>
          </cell>
          <cell r="EB33">
            <v>26</v>
          </cell>
          <cell r="EC33">
            <v>0</v>
          </cell>
          <cell r="ED33">
            <v>43</v>
          </cell>
          <cell r="EE33">
            <v>0</v>
          </cell>
          <cell r="EF33">
            <v>0</v>
          </cell>
          <cell r="EG33" t="str">
            <v>X</v>
          </cell>
          <cell r="EH33" t="str">
            <v>X</v>
          </cell>
          <cell r="EI33">
            <v>0</v>
          </cell>
          <cell r="EJ33">
            <v>0</v>
          </cell>
          <cell r="EK33">
            <v>0</v>
          </cell>
          <cell r="EL33" t="str">
            <v>X</v>
          </cell>
          <cell r="EM33" t="str">
            <v>X</v>
          </cell>
          <cell r="EN33">
            <v>0</v>
          </cell>
          <cell r="EO33">
            <v>0</v>
          </cell>
          <cell r="EP33">
            <v>0</v>
          </cell>
          <cell r="EQ33" t="str">
            <v>X</v>
          </cell>
          <cell r="ER33" t="str">
            <v>X</v>
          </cell>
          <cell r="ES33">
            <v>0</v>
          </cell>
          <cell r="ET33" t="str">
            <v>X</v>
          </cell>
          <cell r="EU33">
            <v>0</v>
          </cell>
          <cell r="EV33" t="str">
            <v>X</v>
          </cell>
          <cell r="EW33" t="str">
            <v>X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 t="str">
            <v>X</v>
          </cell>
          <cell r="FG33" t="str">
            <v>X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 t="str">
            <v>X</v>
          </cell>
          <cell r="FQ33" t="str">
            <v>X</v>
          </cell>
          <cell r="FR33">
            <v>0</v>
          </cell>
          <cell r="FS33">
            <v>0</v>
          </cell>
          <cell r="FT33" t="str">
            <v>X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 t="str">
            <v>X</v>
          </cell>
          <cell r="FZ33">
            <v>0</v>
          </cell>
          <cell r="GA33">
            <v>0</v>
          </cell>
          <cell r="GB33">
            <v>0</v>
          </cell>
          <cell r="GC33">
            <v>9</v>
          </cell>
          <cell r="GD33" t="str">
            <v>X</v>
          </cell>
          <cell r="GE33">
            <v>2</v>
          </cell>
          <cell r="GF33">
            <v>2</v>
          </cell>
          <cell r="GG33">
            <v>2</v>
          </cell>
          <cell r="GH33">
            <v>0</v>
          </cell>
          <cell r="GI33" t="str">
            <v>X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 t="str">
            <v>X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 t="str">
            <v>X</v>
          </cell>
          <cell r="GX33">
            <v>0</v>
          </cell>
          <cell r="GY33" t="str">
            <v>X</v>
          </cell>
          <cell r="GZ33" t="str">
            <v>X</v>
          </cell>
          <cell r="HA33">
            <v>0</v>
          </cell>
          <cell r="HB33" t="str">
            <v>X</v>
          </cell>
          <cell r="HC33" t="str">
            <v>X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 t="str">
            <v>X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 t="str">
            <v>X</v>
          </cell>
          <cell r="HR33">
            <v>0</v>
          </cell>
          <cell r="HS33" t="str">
            <v>X</v>
          </cell>
          <cell r="HT33" t="str">
            <v>X</v>
          </cell>
          <cell r="HU33">
            <v>0</v>
          </cell>
          <cell r="HV33" t="str">
            <v>X</v>
          </cell>
          <cell r="HW33" t="str">
            <v>X</v>
          </cell>
          <cell r="HX33">
            <v>0</v>
          </cell>
          <cell r="HY33">
            <v>0</v>
          </cell>
          <cell r="HZ33">
            <v>0</v>
          </cell>
          <cell r="IA33" t="str">
            <v>X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 t="str">
            <v>X</v>
          </cell>
          <cell r="IG33">
            <v>0</v>
          </cell>
          <cell r="IH33" t="str">
            <v>X</v>
          </cell>
          <cell r="II33" t="str">
            <v>X</v>
          </cell>
          <cell r="IJ33">
            <v>0</v>
          </cell>
          <cell r="IK33" t="str">
            <v>X</v>
          </cell>
          <cell r="IL33" t="str">
            <v>X</v>
          </cell>
          <cell r="IM33">
            <v>0</v>
          </cell>
          <cell r="IN33">
            <v>0</v>
          </cell>
          <cell r="IO33">
            <v>0</v>
          </cell>
          <cell r="IP33">
            <v>0</v>
          </cell>
          <cell r="IQ33">
            <v>0</v>
          </cell>
          <cell r="IR33">
            <v>0</v>
          </cell>
          <cell r="IS33">
            <v>0</v>
          </cell>
          <cell r="IT33">
            <v>0</v>
          </cell>
        </row>
        <row r="34"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 t="str">
            <v>X</v>
          </cell>
          <cell r="DI34" t="str">
            <v>X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 t="str">
            <v>X</v>
          </cell>
          <cell r="DS34" t="str">
            <v>X</v>
          </cell>
          <cell r="DT34">
            <v>0</v>
          </cell>
          <cell r="DU34">
            <v>0</v>
          </cell>
          <cell r="DV34" t="str">
            <v>X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 t="str">
            <v>X</v>
          </cell>
          <cell r="EH34" t="str">
            <v>X</v>
          </cell>
          <cell r="EI34">
            <v>0</v>
          </cell>
          <cell r="EJ34">
            <v>0</v>
          </cell>
          <cell r="EK34">
            <v>0</v>
          </cell>
          <cell r="EL34" t="str">
            <v>X</v>
          </cell>
          <cell r="EM34" t="str">
            <v>X</v>
          </cell>
          <cell r="EN34">
            <v>0</v>
          </cell>
          <cell r="EO34">
            <v>0</v>
          </cell>
          <cell r="EP34">
            <v>0</v>
          </cell>
          <cell r="EQ34" t="str">
            <v>X</v>
          </cell>
          <cell r="ER34" t="str">
            <v>X</v>
          </cell>
          <cell r="ES34">
            <v>0</v>
          </cell>
          <cell r="ET34" t="str">
            <v>X</v>
          </cell>
          <cell r="EU34">
            <v>0</v>
          </cell>
          <cell r="EV34" t="str">
            <v>X</v>
          </cell>
          <cell r="EW34" t="str">
            <v>X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 t="str">
            <v>X</v>
          </cell>
          <cell r="FG34" t="str">
            <v>X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 t="str">
            <v>X</v>
          </cell>
          <cell r="FQ34" t="str">
            <v>X</v>
          </cell>
          <cell r="FR34">
            <v>0</v>
          </cell>
          <cell r="FS34">
            <v>0</v>
          </cell>
          <cell r="FT34" t="str">
            <v>X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 t="str">
            <v>X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 t="str">
            <v>X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 t="str">
            <v>X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 t="str">
            <v>X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 t="str">
            <v>X</v>
          </cell>
          <cell r="GX34">
            <v>0</v>
          </cell>
          <cell r="GY34" t="str">
            <v>X</v>
          </cell>
          <cell r="GZ34" t="str">
            <v>X</v>
          </cell>
          <cell r="HA34">
            <v>0</v>
          </cell>
          <cell r="HB34" t="str">
            <v>X</v>
          </cell>
          <cell r="HC34" t="str">
            <v>X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 t="str">
            <v>X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 t="str">
            <v>X</v>
          </cell>
          <cell r="HR34">
            <v>0</v>
          </cell>
          <cell r="HS34" t="str">
            <v>X</v>
          </cell>
          <cell r="HT34" t="str">
            <v>X</v>
          </cell>
          <cell r="HU34">
            <v>0</v>
          </cell>
          <cell r="HV34" t="str">
            <v>X</v>
          </cell>
          <cell r="HW34" t="str">
            <v>X</v>
          </cell>
          <cell r="HX34">
            <v>0</v>
          </cell>
          <cell r="HY34">
            <v>0</v>
          </cell>
          <cell r="HZ34">
            <v>0</v>
          </cell>
          <cell r="IA34" t="str">
            <v>X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 t="str">
            <v>X</v>
          </cell>
          <cell r="IG34">
            <v>0</v>
          </cell>
          <cell r="IH34" t="str">
            <v>X</v>
          </cell>
          <cell r="II34" t="str">
            <v>X</v>
          </cell>
          <cell r="IJ34">
            <v>0</v>
          </cell>
          <cell r="IK34" t="str">
            <v>X</v>
          </cell>
          <cell r="IL34" t="str">
            <v>X</v>
          </cell>
          <cell r="IM34">
            <v>0</v>
          </cell>
          <cell r="IN34">
            <v>0</v>
          </cell>
          <cell r="IO34">
            <v>0</v>
          </cell>
          <cell r="IP34">
            <v>0</v>
          </cell>
          <cell r="IQ34">
            <v>0</v>
          </cell>
          <cell r="IR34">
            <v>0</v>
          </cell>
          <cell r="IS34">
            <v>0</v>
          </cell>
          <cell r="IT34">
            <v>0</v>
          </cell>
        </row>
        <row r="35">
          <cell r="DA35">
            <v>1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 t="str">
            <v>X</v>
          </cell>
          <cell r="DI35" t="str">
            <v>X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 t="str">
            <v>X</v>
          </cell>
          <cell r="DS35" t="str">
            <v>X</v>
          </cell>
          <cell r="DT35">
            <v>0</v>
          </cell>
          <cell r="DU35">
            <v>0</v>
          </cell>
          <cell r="DV35" t="str">
            <v>X</v>
          </cell>
          <cell r="DW35">
            <v>0</v>
          </cell>
          <cell r="DX35">
            <v>0</v>
          </cell>
          <cell r="DY35">
            <v>0</v>
          </cell>
          <cell r="DZ35">
            <v>42</v>
          </cell>
          <cell r="EA35">
            <v>17</v>
          </cell>
          <cell r="EB35">
            <v>26</v>
          </cell>
          <cell r="EC35">
            <v>0</v>
          </cell>
          <cell r="ED35">
            <v>43</v>
          </cell>
          <cell r="EE35">
            <v>0</v>
          </cell>
          <cell r="EF35">
            <v>0</v>
          </cell>
          <cell r="EG35" t="str">
            <v>X</v>
          </cell>
          <cell r="EH35" t="str">
            <v>X</v>
          </cell>
          <cell r="EI35">
            <v>0</v>
          </cell>
          <cell r="EJ35">
            <v>0</v>
          </cell>
          <cell r="EK35">
            <v>0</v>
          </cell>
          <cell r="EL35" t="str">
            <v>X</v>
          </cell>
          <cell r="EM35" t="str">
            <v>X</v>
          </cell>
          <cell r="EN35">
            <v>0</v>
          </cell>
          <cell r="EO35">
            <v>0</v>
          </cell>
          <cell r="EP35">
            <v>0</v>
          </cell>
          <cell r="EQ35" t="str">
            <v>X</v>
          </cell>
          <cell r="ER35" t="str">
            <v>X</v>
          </cell>
          <cell r="ES35">
            <v>0</v>
          </cell>
          <cell r="ET35" t="str">
            <v>X</v>
          </cell>
          <cell r="EU35">
            <v>0</v>
          </cell>
          <cell r="EV35" t="str">
            <v>X</v>
          </cell>
          <cell r="EW35" t="str">
            <v>X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 t="str">
            <v>X</v>
          </cell>
          <cell r="FG35" t="str">
            <v>X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 t="str">
            <v>X</v>
          </cell>
          <cell r="FQ35" t="str">
            <v>X</v>
          </cell>
          <cell r="FR35">
            <v>0</v>
          </cell>
          <cell r="FS35">
            <v>0</v>
          </cell>
          <cell r="FT35" t="str">
            <v>X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 t="str">
            <v>X</v>
          </cell>
          <cell r="FZ35">
            <v>0</v>
          </cell>
          <cell r="GA35">
            <v>0</v>
          </cell>
          <cell r="GB35">
            <v>0</v>
          </cell>
          <cell r="GC35">
            <v>9</v>
          </cell>
          <cell r="GD35" t="str">
            <v>X</v>
          </cell>
          <cell r="GE35">
            <v>2</v>
          </cell>
          <cell r="GF35">
            <v>2</v>
          </cell>
          <cell r="GG35">
            <v>2</v>
          </cell>
          <cell r="GH35">
            <v>0</v>
          </cell>
          <cell r="GI35" t="str">
            <v>X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 t="str">
            <v>X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 t="str">
            <v>X</v>
          </cell>
          <cell r="GX35">
            <v>0</v>
          </cell>
          <cell r="GY35" t="str">
            <v>X</v>
          </cell>
          <cell r="GZ35" t="str">
            <v>X</v>
          </cell>
          <cell r="HA35">
            <v>0</v>
          </cell>
          <cell r="HB35" t="str">
            <v>X</v>
          </cell>
          <cell r="HC35" t="str">
            <v>X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 t="str">
            <v>X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 t="str">
            <v>X</v>
          </cell>
          <cell r="HR35">
            <v>0</v>
          </cell>
          <cell r="HS35" t="str">
            <v>X</v>
          </cell>
          <cell r="HT35" t="str">
            <v>X</v>
          </cell>
          <cell r="HU35">
            <v>0</v>
          </cell>
          <cell r="HV35" t="str">
            <v>X</v>
          </cell>
          <cell r="HW35" t="str">
            <v>X</v>
          </cell>
          <cell r="HX35">
            <v>0</v>
          </cell>
          <cell r="HY35">
            <v>0</v>
          </cell>
          <cell r="HZ35">
            <v>0</v>
          </cell>
          <cell r="IA35" t="str">
            <v>X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 t="str">
            <v>X</v>
          </cell>
          <cell r="IG35">
            <v>0</v>
          </cell>
          <cell r="IH35" t="str">
            <v>X</v>
          </cell>
          <cell r="II35" t="str">
            <v>X</v>
          </cell>
          <cell r="IJ35">
            <v>0</v>
          </cell>
          <cell r="IK35" t="str">
            <v>X</v>
          </cell>
          <cell r="IL35" t="str">
            <v>X</v>
          </cell>
          <cell r="IM35">
            <v>0</v>
          </cell>
          <cell r="IN35">
            <v>0</v>
          </cell>
          <cell r="IO35">
            <v>0</v>
          </cell>
          <cell r="IP35">
            <v>0</v>
          </cell>
          <cell r="IQ35">
            <v>0</v>
          </cell>
          <cell r="IR35">
            <v>0</v>
          </cell>
          <cell r="IS35">
            <v>0</v>
          </cell>
          <cell r="IT35">
            <v>0</v>
          </cell>
        </row>
        <row r="36"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 t="str">
            <v>X</v>
          </cell>
          <cell r="DI36" t="str">
            <v>X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 t="str">
            <v>X</v>
          </cell>
          <cell r="DS36" t="str">
            <v>X</v>
          </cell>
          <cell r="DT36">
            <v>0</v>
          </cell>
          <cell r="DU36">
            <v>0</v>
          </cell>
          <cell r="DV36" t="str">
            <v>X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 t="str">
            <v>X</v>
          </cell>
          <cell r="EH36" t="str">
            <v>X</v>
          </cell>
          <cell r="EI36">
            <v>0</v>
          </cell>
          <cell r="EJ36">
            <v>0</v>
          </cell>
          <cell r="EK36">
            <v>0</v>
          </cell>
          <cell r="EL36" t="str">
            <v>X</v>
          </cell>
          <cell r="EM36" t="str">
            <v>X</v>
          </cell>
          <cell r="EN36">
            <v>0</v>
          </cell>
          <cell r="EO36">
            <v>0</v>
          </cell>
          <cell r="EP36">
            <v>0</v>
          </cell>
          <cell r="EQ36" t="str">
            <v>X</v>
          </cell>
          <cell r="ER36" t="str">
            <v>X</v>
          </cell>
          <cell r="ES36">
            <v>0</v>
          </cell>
          <cell r="ET36" t="str">
            <v>X</v>
          </cell>
          <cell r="EU36">
            <v>0</v>
          </cell>
          <cell r="EV36" t="str">
            <v>X</v>
          </cell>
          <cell r="EW36" t="str">
            <v>X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 t="str">
            <v>X</v>
          </cell>
          <cell r="FG36" t="str">
            <v>X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 t="str">
            <v>X</v>
          </cell>
          <cell r="FQ36" t="str">
            <v>X</v>
          </cell>
          <cell r="FR36">
            <v>0</v>
          </cell>
          <cell r="FS36">
            <v>0</v>
          </cell>
          <cell r="FT36" t="str">
            <v>X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 t="str">
            <v>X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 t="str">
            <v>X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 t="str">
            <v>X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 t="str">
            <v>X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 t="str">
            <v>X</v>
          </cell>
          <cell r="GX36">
            <v>0</v>
          </cell>
          <cell r="GY36" t="str">
            <v>X</v>
          </cell>
          <cell r="GZ36" t="str">
            <v>X</v>
          </cell>
          <cell r="HA36">
            <v>0</v>
          </cell>
          <cell r="HB36" t="str">
            <v>X</v>
          </cell>
          <cell r="HC36" t="str">
            <v>X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 t="str">
            <v>X</v>
          </cell>
          <cell r="HM36">
            <v>0</v>
          </cell>
          <cell r="HN36">
            <v>0</v>
          </cell>
          <cell r="HO36">
            <v>0</v>
          </cell>
          <cell r="HP36">
            <v>0</v>
          </cell>
          <cell r="HQ36" t="str">
            <v>X</v>
          </cell>
          <cell r="HR36">
            <v>0</v>
          </cell>
          <cell r="HS36" t="str">
            <v>X</v>
          </cell>
          <cell r="HT36" t="str">
            <v>X</v>
          </cell>
          <cell r="HU36">
            <v>0</v>
          </cell>
          <cell r="HV36" t="str">
            <v>X</v>
          </cell>
          <cell r="HW36" t="str">
            <v>X</v>
          </cell>
          <cell r="HX36">
            <v>0</v>
          </cell>
          <cell r="HY36">
            <v>0</v>
          </cell>
          <cell r="HZ36">
            <v>0</v>
          </cell>
          <cell r="IA36" t="str">
            <v>X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 t="str">
            <v>X</v>
          </cell>
          <cell r="IG36">
            <v>0</v>
          </cell>
          <cell r="IH36" t="str">
            <v>X</v>
          </cell>
          <cell r="II36" t="str">
            <v>X</v>
          </cell>
          <cell r="IJ36">
            <v>0</v>
          </cell>
          <cell r="IK36" t="str">
            <v>X</v>
          </cell>
          <cell r="IL36" t="str">
            <v>X</v>
          </cell>
          <cell r="IM36">
            <v>0</v>
          </cell>
          <cell r="IN36">
            <v>0</v>
          </cell>
          <cell r="IO36">
            <v>0</v>
          </cell>
          <cell r="IP36">
            <v>0</v>
          </cell>
          <cell r="IQ36">
            <v>0</v>
          </cell>
          <cell r="IR36">
            <v>0</v>
          </cell>
          <cell r="IS36">
            <v>0</v>
          </cell>
          <cell r="IT36">
            <v>0</v>
          </cell>
        </row>
        <row r="37"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9</v>
          </cell>
          <cell r="DH37" t="str">
            <v>X</v>
          </cell>
          <cell r="DI37" t="str">
            <v>X</v>
          </cell>
          <cell r="DJ37">
            <v>9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2</v>
          </cell>
          <cell r="DR37" t="str">
            <v>X</v>
          </cell>
          <cell r="DS37" t="str">
            <v>X</v>
          </cell>
          <cell r="DT37">
            <v>2</v>
          </cell>
          <cell r="DU37">
            <v>0</v>
          </cell>
          <cell r="DV37" t="str">
            <v>X</v>
          </cell>
          <cell r="DW37">
            <v>0</v>
          </cell>
          <cell r="DX37">
            <v>0</v>
          </cell>
          <cell r="DY37">
            <v>0</v>
          </cell>
          <cell r="DZ37">
            <v>7</v>
          </cell>
          <cell r="EA37">
            <v>10</v>
          </cell>
          <cell r="EB37">
            <v>15</v>
          </cell>
          <cell r="EC37">
            <v>0</v>
          </cell>
          <cell r="ED37">
            <v>25</v>
          </cell>
          <cell r="EE37">
            <v>0</v>
          </cell>
          <cell r="EF37">
            <v>-3</v>
          </cell>
          <cell r="EG37" t="str">
            <v>X</v>
          </cell>
          <cell r="EH37" t="str">
            <v>X</v>
          </cell>
          <cell r="EI37">
            <v>-3</v>
          </cell>
          <cell r="EJ37">
            <v>0</v>
          </cell>
          <cell r="EK37">
            <v>0</v>
          </cell>
          <cell r="EL37" t="str">
            <v>X</v>
          </cell>
          <cell r="EM37" t="str">
            <v>X</v>
          </cell>
          <cell r="EN37">
            <v>0</v>
          </cell>
          <cell r="EO37">
            <v>0</v>
          </cell>
          <cell r="EP37">
            <v>0</v>
          </cell>
          <cell r="EQ37" t="str">
            <v>X</v>
          </cell>
          <cell r="ER37" t="str">
            <v>X</v>
          </cell>
          <cell r="ES37">
            <v>0</v>
          </cell>
          <cell r="ET37" t="str">
            <v>X</v>
          </cell>
          <cell r="EU37">
            <v>0</v>
          </cell>
          <cell r="EV37" t="str">
            <v>X</v>
          </cell>
          <cell r="EW37" t="str">
            <v>X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 t="str">
            <v>X</v>
          </cell>
          <cell r="FG37" t="str">
            <v>X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 t="str">
            <v>X</v>
          </cell>
          <cell r="FQ37" t="str">
            <v>X</v>
          </cell>
          <cell r="FR37">
            <v>0</v>
          </cell>
          <cell r="FS37">
            <v>0</v>
          </cell>
          <cell r="FT37" t="str">
            <v>X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 t="str">
            <v>X</v>
          </cell>
          <cell r="FZ37">
            <v>0</v>
          </cell>
          <cell r="GA37">
            <v>0</v>
          </cell>
          <cell r="GB37">
            <v>0</v>
          </cell>
          <cell r="GC37">
            <v>6</v>
          </cell>
          <cell r="GD37" t="str">
            <v>X</v>
          </cell>
          <cell r="GE37">
            <v>6</v>
          </cell>
          <cell r="GF37">
            <v>6</v>
          </cell>
          <cell r="GG37">
            <v>6</v>
          </cell>
          <cell r="GH37">
            <v>0</v>
          </cell>
          <cell r="GI37" t="str">
            <v>X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 t="str">
            <v>X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 t="str">
            <v>X</v>
          </cell>
          <cell r="GX37">
            <v>0</v>
          </cell>
          <cell r="GY37" t="str">
            <v>X</v>
          </cell>
          <cell r="GZ37" t="str">
            <v>X</v>
          </cell>
          <cell r="HA37">
            <v>0</v>
          </cell>
          <cell r="HB37" t="str">
            <v>X</v>
          </cell>
          <cell r="HC37" t="str">
            <v>X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 t="str">
            <v>X</v>
          </cell>
          <cell r="HM37">
            <v>0</v>
          </cell>
          <cell r="HN37">
            <v>0</v>
          </cell>
          <cell r="HO37">
            <v>0</v>
          </cell>
          <cell r="HP37">
            <v>0</v>
          </cell>
          <cell r="HQ37" t="str">
            <v>X</v>
          </cell>
          <cell r="HR37">
            <v>0</v>
          </cell>
          <cell r="HS37" t="str">
            <v>X</v>
          </cell>
          <cell r="HT37" t="str">
            <v>X</v>
          </cell>
          <cell r="HU37">
            <v>0</v>
          </cell>
          <cell r="HV37" t="str">
            <v>X</v>
          </cell>
          <cell r="HW37" t="str">
            <v>X</v>
          </cell>
          <cell r="HX37">
            <v>0</v>
          </cell>
          <cell r="HY37">
            <v>0</v>
          </cell>
          <cell r="HZ37">
            <v>0</v>
          </cell>
          <cell r="IA37" t="str">
            <v>X</v>
          </cell>
          <cell r="IB37">
            <v>0</v>
          </cell>
          <cell r="IC37">
            <v>0</v>
          </cell>
          <cell r="ID37">
            <v>0</v>
          </cell>
          <cell r="IE37">
            <v>0</v>
          </cell>
          <cell r="IF37" t="str">
            <v>X</v>
          </cell>
          <cell r="IG37">
            <v>0</v>
          </cell>
          <cell r="IH37" t="str">
            <v>X</v>
          </cell>
          <cell r="II37" t="str">
            <v>X</v>
          </cell>
          <cell r="IJ37">
            <v>0</v>
          </cell>
          <cell r="IK37" t="str">
            <v>X</v>
          </cell>
          <cell r="IL37" t="str">
            <v>X</v>
          </cell>
          <cell r="IM37">
            <v>0</v>
          </cell>
          <cell r="IN37">
            <v>0</v>
          </cell>
          <cell r="IO37">
            <v>0</v>
          </cell>
          <cell r="IP37">
            <v>0</v>
          </cell>
          <cell r="IQ37">
            <v>0</v>
          </cell>
          <cell r="IR37">
            <v>0</v>
          </cell>
          <cell r="IS37">
            <v>0</v>
          </cell>
          <cell r="IT37">
            <v>0</v>
          </cell>
        </row>
        <row r="38"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9</v>
          </cell>
          <cell r="DH38" t="str">
            <v>X</v>
          </cell>
          <cell r="DI38" t="str">
            <v>X</v>
          </cell>
          <cell r="DJ38">
            <v>9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 t="str">
            <v>X</v>
          </cell>
          <cell r="DS38" t="str">
            <v>X</v>
          </cell>
          <cell r="DT38">
            <v>0</v>
          </cell>
          <cell r="DU38">
            <v>0</v>
          </cell>
          <cell r="DV38" t="str">
            <v>X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 t="str">
            <v>X</v>
          </cell>
          <cell r="EH38" t="str">
            <v>X</v>
          </cell>
          <cell r="EI38">
            <v>0</v>
          </cell>
          <cell r="EJ38">
            <v>0</v>
          </cell>
          <cell r="EK38">
            <v>0</v>
          </cell>
          <cell r="EL38" t="str">
            <v>X</v>
          </cell>
          <cell r="EM38" t="str">
            <v>X</v>
          </cell>
          <cell r="EN38">
            <v>0</v>
          </cell>
          <cell r="EO38">
            <v>0</v>
          </cell>
          <cell r="EP38">
            <v>0</v>
          </cell>
          <cell r="EQ38" t="str">
            <v>X</v>
          </cell>
          <cell r="ER38" t="str">
            <v>X</v>
          </cell>
          <cell r="ES38">
            <v>0</v>
          </cell>
          <cell r="ET38" t="str">
            <v>X</v>
          </cell>
          <cell r="EU38">
            <v>0</v>
          </cell>
          <cell r="EV38" t="str">
            <v>X</v>
          </cell>
          <cell r="EW38" t="str">
            <v>X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 t="str">
            <v>X</v>
          </cell>
          <cell r="FG38" t="str">
            <v>X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 t="str">
            <v>X</v>
          </cell>
          <cell r="FQ38" t="str">
            <v>X</v>
          </cell>
          <cell r="FR38">
            <v>0</v>
          </cell>
          <cell r="FS38">
            <v>0</v>
          </cell>
          <cell r="FT38" t="str">
            <v>X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 t="str">
            <v>X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 t="str">
            <v>X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 t="str">
            <v>X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 t="str">
            <v>X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 t="str">
            <v>X</v>
          </cell>
          <cell r="GX38">
            <v>0</v>
          </cell>
          <cell r="GY38" t="str">
            <v>X</v>
          </cell>
          <cell r="GZ38" t="str">
            <v>X</v>
          </cell>
          <cell r="HA38">
            <v>0</v>
          </cell>
          <cell r="HB38" t="str">
            <v>X</v>
          </cell>
          <cell r="HC38" t="str">
            <v>X</v>
          </cell>
          <cell r="HD38">
            <v>0</v>
          </cell>
          <cell r="HE38">
            <v>0</v>
          </cell>
          <cell r="HF38">
            <v>0</v>
          </cell>
          <cell r="HG38">
            <v>0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 t="str">
            <v>X</v>
          </cell>
          <cell r="HM38">
            <v>0</v>
          </cell>
          <cell r="HN38">
            <v>0</v>
          </cell>
          <cell r="HO38">
            <v>0</v>
          </cell>
          <cell r="HP38">
            <v>0</v>
          </cell>
          <cell r="HQ38" t="str">
            <v>X</v>
          </cell>
          <cell r="HR38">
            <v>0</v>
          </cell>
          <cell r="HS38" t="str">
            <v>X</v>
          </cell>
          <cell r="HT38" t="str">
            <v>X</v>
          </cell>
          <cell r="HU38">
            <v>0</v>
          </cell>
          <cell r="HV38" t="str">
            <v>X</v>
          </cell>
          <cell r="HW38" t="str">
            <v>X</v>
          </cell>
          <cell r="HX38">
            <v>0</v>
          </cell>
          <cell r="HY38">
            <v>0</v>
          </cell>
          <cell r="HZ38">
            <v>0</v>
          </cell>
          <cell r="IA38" t="str">
            <v>X</v>
          </cell>
          <cell r="IB38">
            <v>0</v>
          </cell>
          <cell r="IC38">
            <v>0</v>
          </cell>
          <cell r="ID38">
            <v>0</v>
          </cell>
          <cell r="IE38">
            <v>0</v>
          </cell>
          <cell r="IF38" t="str">
            <v>X</v>
          </cell>
          <cell r="IG38">
            <v>0</v>
          </cell>
          <cell r="IH38" t="str">
            <v>X</v>
          </cell>
          <cell r="II38" t="str">
            <v>X</v>
          </cell>
          <cell r="IJ38">
            <v>0</v>
          </cell>
          <cell r="IK38" t="str">
            <v>X</v>
          </cell>
          <cell r="IL38" t="str">
            <v>X</v>
          </cell>
          <cell r="IM38">
            <v>0</v>
          </cell>
          <cell r="IN38">
            <v>0</v>
          </cell>
          <cell r="IO38">
            <v>0</v>
          </cell>
          <cell r="IP38">
            <v>0</v>
          </cell>
          <cell r="IQ38">
            <v>0</v>
          </cell>
          <cell r="IR38">
            <v>0</v>
          </cell>
          <cell r="IS38">
            <v>0</v>
          </cell>
          <cell r="IT38">
            <v>0</v>
          </cell>
        </row>
        <row r="39"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 t="str">
            <v>X</v>
          </cell>
          <cell r="DI39" t="str">
            <v>X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2</v>
          </cell>
          <cell r="DR39" t="str">
            <v>X</v>
          </cell>
          <cell r="DS39" t="str">
            <v>X</v>
          </cell>
          <cell r="DT39">
            <v>2</v>
          </cell>
          <cell r="DU39">
            <v>0</v>
          </cell>
          <cell r="DV39" t="str">
            <v>X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6</v>
          </cell>
          <cell r="EB39">
            <v>9</v>
          </cell>
          <cell r="EC39">
            <v>0</v>
          </cell>
          <cell r="ED39">
            <v>15</v>
          </cell>
          <cell r="EE39">
            <v>0</v>
          </cell>
          <cell r="EF39">
            <v>0</v>
          </cell>
          <cell r="EG39" t="str">
            <v>X</v>
          </cell>
          <cell r="EH39" t="str">
            <v>X</v>
          </cell>
          <cell r="EI39">
            <v>0</v>
          </cell>
          <cell r="EJ39">
            <v>0</v>
          </cell>
          <cell r="EK39">
            <v>0</v>
          </cell>
          <cell r="EL39" t="str">
            <v>X</v>
          </cell>
          <cell r="EM39" t="str">
            <v>X</v>
          </cell>
          <cell r="EN39">
            <v>0</v>
          </cell>
          <cell r="EO39">
            <v>0</v>
          </cell>
          <cell r="EP39">
            <v>0</v>
          </cell>
          <cell r="EQ39" t="str">
            <v>X</v>
          </cell>
          <cell r="ER39" t="str">
            <v>X</v>
          </cell>
          <cell r="ES39">
            <v>0</v>
          </cell>
          <cell r="ET39" t="str">
            <v>X</v>
          </cell>
          <cell r="EU39">
            <v>0</v>
          </cell>
          <cell r="EV39" t="str">
            <v>X</v>
          </cell>
          <cell r="EW39" t="str">
            <v>X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 t="str">
            <v>X</v>
          </cell>
          <cell r="FG39" t="str">
            <v>X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 t="str">
            <v>X</v>
          </cell>
          <cell r="FQ39" t="str">
            <v>X</v>
          </cell>
          <cell r="FR39">
            <v>0</v>
          </cell>
          <cell r="FS39">
            <v>0</v>
          </cell>
          <cell r="FT39" t="str">
            <v>X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 t="str">
            <v>X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 t="str">
            <v>X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 t="str">
            <v>X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 t="str">
            <v>X</v>
          </cell>
          <cell r="GS39">
            <v>0</v>
          </cell>
          <cell r="GT39">
            <v>0</v>
          </cell>
          <cell r="GU39">
            <v>0</v>
          </cell>
          <cell r="GV39">
            <v>0</v>
          </cell>
          <cell r="GW39" t="str">
            <v>X</v>
          </cell>
          <cell r="GX39">
            <v>0</v>
          </cell>
          <cell r="GY39" t="str">
            <v>X</v>
          </cell>
          <cell r="GZ39" t="str">
            <v>X</v>
          </cell>
          <cell r="HA39">
            <v>0</v>
          </cell>
          <cell r="HB39" t="str">
            <v>X</v>
          </cell>
          <cell r="HC39" t="str">
            <v>X</v>
          </cell>
          <cell r="HD39">
            <v>0</v>
          </cell>
          <cell r="HE39">
            <v>0</v>
          </cell>
          <cell r="HF39">
            <v>0</v>
          </cell>
          <cell r="HG39">
            <v>0</v>
          </cell>
          <cell r="HH39">
            <v>0</v>
          </cell>
          <cell r="HI39">
            <v>0</v>
          </cell>
          <cell r="HJ39">
            <v>0</v>
          </cell>
          <cell r="HK39">
            <v>0</v>
          </cell>
          <cell r="HL39" t="str">
            <v>X</v>
          </cell>
          <cell r="HM39">
            <v>0</v>
          </cell>
          <cell r="HN39">
            <v>0</v>
          </cell>
          <cell r="HO39">
            <v>0</v>
          </cell>
          <cell r="HP39">
            <v>0</v>
          </cell>
          <cell r="HQ39" t="str">
            <v>X</v>
          </cell>
          <cell r="HR39">
            <v>0</v>
          </cell>
          <cell r="HS39" t="str">
            <v>X</v>
          </cell>
          <cell r="HT39" t="str">
            <v>X</v>
          </cell>
          <cell r="HU39">
            <v>0</v>
          </cell>
          <cell r="HV39" t="str">
            <v>X</v>
          </cell>
          <cell r="HW39" t="str">
            <v>X</v>
          </cell>
          <cell r="HX39">
            <v>0</v>
          </cell>
          <cell r="HY39">
            <v>0</v>
          </cell>
          <cell r="HZ39">
            <v>0</v>
          </cell>
          <cell r="IA39" t="str">
            <v>X</v>
          </cell>
          <cell r="IB39">
            <v>0</v>
          </cell>
          <cell r="IC39">
            <v>0</v>
          </cell>
          <cell r="ID39">
            <v>0</v>
          </cell>
          <cell r="IE39">
            <v>0</v>
          </cell>
          <cell r="IF39" t="str">
            <v>X</v>
          </cell>
          <cell r="IG39">
            <v>0</v>
          </cell>
          <cell r="IH39" t="str">
            <v>X</v>
          </cell>
          <cell r="II39" t="str">
            <v>X</v>
          </cell>
          <cell r="IJ39">
            <v>0</v>
          </cell>
          <cell r="IK39" t="str">
            <v>X</v>
          </cell>
          <cell r="IL39" t="str">
            <v>X</v>
          </cell>
          <cell r="IM39">
            <v>0</v>
          </cell>
          <cell r="IN39">
            <v>0</v>
          </cell>
          <cell r="IO39">
            <v>0</v>
          </cell>
          <cell r="IP39">
            <v>0</v>
          </cell>
          <cell r="IQ39">
            <v>0</v>
          </cell>
          <cell r="IR39">
            <v>0</v>
          </cell>
          <cell r="IS39">
            <v>0</v>
          </cell>
          <cell r="IT39">
            <v>0</v>
          </cell>
        </row>
        <row r="40"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 t="str">
            <v>X</v>
          </cell>
          <cell r="DI40" t="str">
            <v>X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 t="str">
            <v>X</v>
          </cell>
          <cell r="DS40" t="str">
            <v>X</v>
          </cell>
          <cell r="DT40">
            <v>0</v>
          </cell>
          <cell r="DU40">
            <v>0</v>
          </cell>
          <cell r="DV40" t="str">
            <v>X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 t="str">
            <v>X</v>
          </cell>
          <cell r="EH40" t="str">
            <v>X</v>
          </cell>
          <cell r="EI40">
            <v>0</v>
          </cell>
          <cell r="EJ40">
            <v>0</v>
          </cell>
          <cell r="EK40">
            <v>0</v>
          </cell>
          <cell r="EL40" t="str">
            <v>X</v>
          </cell>
          <cell r="EM40" t="str">
            <v>X</v>
          </cell>
          <cell r="EN40">
            <v>0</v>
          </cell>
          <cell r="EO40">
            <v>0</v>
          </cell>
          <cell r="EP40">
            <v>0</v>
          </cell>
          <cell r="EQ40" t="str">
            <v>X</v>
          </cell>
          <cell r="ER40" t="str">
            <v>X</v>
          </cell>
          <cell r="ES40">
            <v>0</v>
          </cell>
          <cell r="ET40" t="str">
            <v>X</v>
          </cell>
          <cell r="EU40">
            <v>0</v>
          </cell>
          <cell r="EV40" t="str">
            <v>X</v>
          </cell>
          <cell r="EW40" t="str">
            <v>X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 t="str">
            <v>X</v>
          </cell>
          <cell r="FG40" t="str">
            <v>X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 t="str">
            <v>X</v>
          </cell>
          <cell r="FQ40" t="str">
            <v>X</v>
          </cell>
          <cell r="FR40">
            <v>0</v>
          </cell>
          <cell r="FS40">
            <v>0</v>
          </cell>
          <cell r="FT40" t="str">
            <v>X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 t="str">
            <v>X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 t="str">
            <v>X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 t="str">
            <v>X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 t="str">
            <v>X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 t="str">
            <v>X</v>
          </cell>
          <cell r="GX40">
            <v>0</v>
          </cell>
          <cell r="GY40" t="str">
            <v>X</v>
          </cell>
          <cell r="GZ40" t="str">
            <v>X</v>
          </cell>
          <cell r="HA40">
            <v>0</v>
          </cell>
          <cell r="HB40" t="str">
            <v>X</v>
          </cell>
          <cell r="HC40" t="str">
            <v>X</v>
          </cell>
          <cell r="HD40">
            <v>0</v>
          </cell>
          <cell r="HE40">
            <v>0</v>
          </cell>
          <cell r="HF40">
            <v>0</v>
          </cell>
          <cell r="HG40">
            <v>0</v>
          </cell>
          <cell r="HH40">
            <v>0</v>
          </cell>
          <cell r="HI40">
            <v>0</v>
          </cell>
          <cell r="HJ40">
            <v>0</v>
          </cell>
          <cell r="HK40">
            <v>0</v>
          </cell>
          <cell r="HL40" t="str">
            <v>X</v>
          </cell>
          <cell r="HM40">
            <v>0</v>
          </cell>
          <cell r="HN40">
            <v>0</v>
          </cell>
          <cell r="HO40">
            <v>0</v>
          </cell>
          <cell r="HP40">
            <v>0</v>
          </cell>
          <cell r="HQ40" t="str">
            <v>X</v>
          </cell>
          <cell r="HR40">
            <v>0</v>
          </cell>
          <cell r="HS40" t="str">
            <v>X</v>
          </cell>
          <cell r="HT40" t="str">
            <v>X</v>
          </cell>
          <cell r="HU40">
            <v>0</v>
          </cell>
          <cell r="HV40" t="str">
            <v>X</v>
          </cell>
          <cell r="HW40" t="str">
            <v>X</v>
          </cell>
          <cell r="HX40">
            <v>0</v>
          </cell>
          <cell r="HY40">
            <v>0</v>
          </cell>
          <cell r="HZ40">
            <v>0</v>
          </cell>
          <cell r="IA40" t="str">
            <v>X</v>
          </cell>
          <cell r="IB40">
            <v>0</v>
          </cell>
          <cell r="IC40">
            <v>0</v>
          </cell>
          <cell r="ID40">
            <v>0</v>
          </cell>
          <cell r="IE40">
            <v>0</v>
          </cell>
          <cell r="IF40" t="str">
            <v>X</v>
          </cell>
          <cell r="IG40">
            <v>0</v>
          </cell>
          <cell r="IH40" t="str">
            <v>X</v>
          </cell>
          <cell r="II40" t="str">
            <v>X</v>
          </cell>
          <cell r="IJ40">
            <v>0</v>
          </cell>
          <cell r="IK40" t="str">
            <v>X</v>
          </cell>
          <cell r="IL40" t="str">
            <v>X</v>
          </cell>
          <cell r="IM40">
            <v>0</v>
          </cell>
          <cell r="IN40">
            <v>0</v>
          </cell>
          <cell r="IO40">
            <v>0</v>
          </cell>
          <cell r="IP40">
            <v>0</v>
          </cell>
          <cell r="IQ40">
            <v>0</v>
          </cell>
          <cell r="IR40">
            <v>0</v>
          </cell>
          <cell r="IS40">
            <v>0</v>
          </cell>
          <cell r="IT40">
            <v>0</v>
          </cell>
        </row>
        <row r="41"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 t="str">
            <v>X</v>
          </cell>
          <cell r="DI41" t="str">
            <v>X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 t="str">
            <v>X</v>
          </cell>
          <cell r="DS41" t="str">
            <v>X</v>
          </cell>
          <cell r="DT41">
            <v>0</v>
          </cell>
          <cell r="DU41">
            <v>0</v>
          </cell>
          <cell r="DV41" t="str">
            <v>X</v>
          </cell>
          <cell r="DW41">
            <v>0</v>
          </cell>
          <cell r="DX41">
            <v>0</v>
          </cell>
          <cell r="DY41">
            <v>0</v>
          </cell>
          <cell r="DZ41">
            <v>7</v>
          </cell>
          <cell r="EA41">
            <v>4</v>
          </cell>
          <cell r="EB41">
            <v>6</v>
          </cell>
          <cell r="EC41">
            <v>0</v>
          </cell>
          <cell r="ED41">
            <v>10</v>
          </cell>
          <cell r="EE41">
            <v>0</v>
          </cell>
          <cell r="EF41">
            <v>-3</v>
          </cell>
          <cell r="EG41" t="str">
            <v>X</v>
          </cell>
          <cell r="EH41" t="str">
            <v>X</v>
          </cell>
          <cell r="EI41">
            <v>-3</v>
          </cell>
          <cell r="EJ41">
            <v>0</v>
          </cell>
          <cell r="EK41">
            <v>0</v>
          </cell>
          <cell r="EL41" t="str">
            <v>X</v>
          </cell>
          <cell r="EM41" t="str">
            <v>X</v>
          </cell>
          <cell r="EN41">
            <v>0</v>
          </cell>
          <cell r="EO41">
            <v>0</v>
          </cell>
          <cell r="EP41">
            <v>0</v>
          </cell>
          <cell r="EQ41" t="str">
            <v>X</v>
          </cell>
          <cell r="ER41" t="str">
            <v>X</v>
          </cell>
          <cell r="ES41">
            <v>0</v>
          </cell>
          <cell r="ET41" t="str">
            <v>X</v>
          </cell>
          <cell r="EU41">
            <v>0</v>
          </cell>
          <cell r="EV41" t="str">
            <v>X</v>
          </cell>
          <cell r="EW41" t="str">
            <v>X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 t="str">
            <v>X</v>
          </cell>
          <cell r="FG41" t="str">
            <v>X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 t="str">
            <v>X</v>
          </cell>
          <cell r="FQ41" t="str">
            <v>X</v>
          </cell>
          <cell r="FR41">
            <v>0</v>
          </cell>
          <cell r="FS41">
            <v>0</v>
          </cell>
          <cell r="FT41" t="str">
            <v>X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 t="str">
            <v>X</v>
          </cell>
          <cell r="FZ41">
            <v>0</v>
          </cell>
          <cell r="GA41">
            <v>0</v>
          </cell>
          <cell r="GB41">
            <v>0</v>
          </cell>
          <cell r="GC41">
            <v>6</v>
          </cell>
          <cell r="GD41" t="str">
            <v>X</v>
          </cell>
          <cell r="GE41">
            <v>6</v>
          </cell>
          <cell r="GF41">
            <v>6</v>
          </cell>
          <cell r="GG41">
            <v>6</v>
          </cell>
          <cell r="GH41">
            <v>0</v>
          </cell>
          <cell r="GI41" t="str">
            <v>X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 t="str">
            <v>X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 t="str">
            <v>X</v>
          </cell>
          <cell r="GX41">
            <v>0</v>
          </cell>
          <cell r="GY41" t="str">
            <v>X</v>
          </cell>
          <cell r="GZ41" t="str">
            <v>X</v>
          </cell>
          <cell r="HA41">
            <v>0</v>
          </cell>
          <cell r="HB41" t="str">
            <v>X</v>
          </cell>
          <cell r="HC41" t="str">
            <v>X</v>
          </cell>
          <cell r="HD41">
            <v>0</v>
          </cell>
          <cell r="HE41">
            <v>0</v>
          </cell>
          <cell r="HF41">
            <v>0</v>
          </cell>
          <cell r="HG41">
            <v>0</v>
          </cell>
          <cell r="HH41">
            <v>0</v>
          </cell>
          <cell r="HI41">
            <v>0</v>
          </cell>
          <cell r="HJ41">
            <v>0</v>
          </cell>
          <cell r="HK41">
            <v>0</v>
          </cell>
          <cell r="HL41" t="str">
            <v>X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 t="str">
            <v>X</v>
          </cell>
          <cell r="HR41">
            <v>0</v>
          </cell>
          <cell r="HS41" t="str">
            <v>X</v>
          </cell>
          <cell r="HT41" t="str">
            <v>X</v>
          </cell>
          <cell r="HU41">
            <v>0</v>
          </cell>
          <cell r="HV41" t="str">
            <v>X</v>
          </cell>
          <cell r="HW41" t="str">
            <v>X</v>
          </cell>
          <cell r="HX41">
            <v>0</v>
          </cell>
          <cell r="HY41">
            <v>0</v>
          </cell>
          <cell r="HZ41">
            <v>0</v>
          </cell>
          <cell r="IA41" t="str">
            <v>X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 t="str">
            <v>X</v>
          </cell>
          <cell r="IG41">
            <v>0</v>
          </cell>
          <cell r="IH41" t="str">
            <v>X</v>
          </cell>
          <cell r="II41" t="str">
            <v>X</v>
          </cell>
          <cell r="IJ41">
            <v>0</v>
          </cell>
          <cell r="IK41" t="str">
            <v>X</v>
          </cell>
          <cell r="IL41" t="str">
            <v>X</v>
          </cell>
          <cell r="IM41">
            <v>0</v>
          </cell>
          <cell r="IN41">
            <v>0</v>
          </cell>
          <cell r="IO41">
            <v>0</v>
          </cell>
          <cell r="IP41">
            <v>0</v>
          </cell>
          <cell r="IQ41">
            <v>0</v>
          </cell>
          <cell r="IR41">
            <v>0</v>
          </cell>
          <cell r="IS41">
            <v>0</v>
          </cell>
          <cell r="IT41">
            <v>0</v>
          </cell>
        </row>
        <row r="42"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 t="str">
            <v>X</v>
          </cell>
          <cell r="DI42" t="str">
            <v>X</v>
          </cell>
          <cell r="DJ42">
            <v>0</v>
          </cell>
          <cell r="DK42">
            <v>2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 t="str">
            <v>X</v>
          </cell>
          <cell r="DS42" t="str">
            <v>X</v>
          </cell>
          <cell r="DT42">
            <v>0</v>
          </cell>
          <cell r="DU42">
            <v>0</v>
          </cell>
          <cell r="DV42" t="str">
            <v>X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 t="str">
            <v>X</v>
          </cell>
          <cell r="EH42" t="str">
            <v>X</v>
          </cell>
          <cell r="EI42">
            <v>0</v>
          </cell>
          <cell r="EJ42">
            <v>0</v>
          </cell>
          <cell r="EK42">
            <v>0</v>
          </cell>
          <cell r="EL42" t="str">
            <v>X</v>
          </cell>
          <cell r="EM42" t="str">
            <v>X</v>
          </cell>
          <cell r="EN42">
            <v>0</v>
          </cell>
          <cell r="EO42">
            <v>0</v>
          </cell>
          <cell r="EP42">
            <v>0</v>
          </cell>
          <cell r="EQ42" t="str">
            <v>X</v>
          </cell>
          <cell r="ER42" t="str">
            <v>X</v>
          </cell>
          <cell r="ES42">
            <v>0</v>
          </cell>
          <cell r="ET42" t="str">
            <v>X</v>
          </cell>
          <cell r="EU42">
            <v>0</v>
          </cell>
          <cell r="EV42" t="str">
            <v>X</v>
          </cell>
          <cell r="EW42" t="str">
            <v>X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 t="str">
            <v>X</v>
          </cell>
          <cell r="FG42" t="str">
            <v>X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 t="str">
            <v>X</v>
          </cell>
          <cell r="FQ42" t="str">
            <v>X</v>
          </cell>
          <cell r="FR42">
            <v>0</v>
          </cell>
          <cell r="FS42">
            <v>0</v>
          </cell>
          <cell r="FT42" t="str">
            <v>X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 t="str">
            <v>X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 t="str">
            <v>X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 t="str">
            <v>X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 t="str">
            <v>X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 t="str">
            <v>X</v>
          </cell>
          <cell r="GX42">
            <v>0</v>
          </cell>
          <cell r="GY42" t="str">
            <v>X</v>
          </cell>
          <cell r="GZ42" t="str">
            <v>X</v>
          </cell>
          <cell r="HA42">
            <v>0</v>
          </cell>
          <cell r="HB42" t="str">
            <v>X</v>
          </cell>
          <cell r="HC42" t="str">
            <v>X</v>
          </cell>
          <cell r="HD42">
            <v>0</v>
          </cell>
          <cell r="HE42">
            <v>0</v>
          </cell>
          <cell r="HF42">
            <v>0</v>
          </cell>
          <cell r="HG42">
            <v>0</v>
          </cell>
          <cell r="HH42">
            <v>0</v>
          </cell>
          <cell r="HI42">
            <v>0</v>
          </cell>
          <cell r="HJ42">
            <v>0</v>
          </cell>
          <cell r="HK42">
            <v>0</v>
          </cell>
          <cell r="HL42" t="str">
            <v>X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 t="str">
            <v>X</v>
          </cell>
          <cell r="HR42">
            <v>0</v>
          </cell>
          <cell r="HS42" t="str">
            <v>X</v>
          </cell>
          <cell r="HT42" t="str">
            <v>X</v>
          </cell>
          <cell r="HU42">
            <v>0</v>
          </cell>
          <cell r="HV42" t="str">
            <v>X</v>
          </cell>
          <cell r="HW42" t="str">
            <v>X</v>
          </cell>
          <cell r="HX42">
            <v>0</v>
          </cell>
          <cell r="HY42">
            <v>0</v>
          </cell>
          <cell r="HZ42">
            <v>0</v>
          </cell>
          <cell r="IA42" t="str">
            <v>X</v>
          </cell>
          <cell r="IB42">
            <v>0</v>
          </cell>
          <cell r="IC42">
            <v>0</v>
          </cell>
          <cell r="ID42">
            <v>0</v>
          </cell>
          <cell r="IE42">
            <v>0</v>
          </cell>
          <cell r="IF42" t="str">
            <v>X</v>
          </cell>
          <cell r="IG42">
            <v>0</v>
          </cell>
          <cell r="IH42" t="str">
            <v>X</v>
          </cell>
          <cell r="II42" t="str">
            <v>X</v>
          </cell>
          <cell r="IJ42">
            <v>0</v>
          </cell>
          <cell r="IK42" t="str">
            <v>X</v>
          </cell>
          <cell r="IL42" t="str">
            <v>X</v>
          </cell>
          <cell r="IM42">
            <v>0</v>
          </cell>
          <cell r="IN42">
            <v>0</v>
          </cell>
          <cell r="IO42">
            <v>0</v>
          </cell>
          <cell r="IP42">
            <v>0</v>
          </cell>
          <cell r="IQ42">
            <v>0</v>
          </cell>
          <cell r="IR42">
            <v>0</v>
          </cell>
          <cell r="IS42">
            <v>0</v>
          </cell>
          <cell r="IT42">
            <v>0</v>
          </cell>
        </row>
        <row r="43"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 t="str">
            <v>X</v>
          </cell>
          <cell r="DI43" t="str">
            <v>X</v>
          </cell>
          <cell r="DJ43">
            <v>0</v>
          </cell>
          <cell r="DK43">
            <v>2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 t="str">
            <v>X</v>
          </cell>
          <cell r="DS43" t="str">
            <v>X</v>
          </cell>
          <cell r="DT43">
            <v>0</v>
          </cell>
          <cell r="DU43">
            <v>0</v>
          </cell>
          <cell r="DV43" t="str">
            <v>X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 t="str">
            <v>X</v>
          </cell>
          <cell r="EH43" t="str">
            <v>X</v>
          </cell>
          <cell r="EI43">
            <v>0</v>
          </cell>
          <cell r="EJ43">
            <v>0</v>
          </cell>
          <cell r="EK43">
            <v>0</v>
          </cell>
          <cell r="EL43" t="str">
            <v>X</v>
          </cell>
          <cell r="EM43" t="str">
            <v>X</v>
          </cell>
          <cell r="EN43">
            <v>0</v>
          </cell>
          <cell r="EO43">
            <v>0</v>
          </cell>
          <cell r="EP43">
            <v>0</v>
          </cell>
          <cell r="EQ43" t="str">
            <v>X</v>
          </cell>
          <cell r="ER43" t="str">
            <v>X</v>
          </cell>
          <cell r="ES43">
            <v>0</v>
          </cell>
          <cell r="ET43" t="str">
            <v>X</v>
          </cell>
          <cell r="EU43">
            <v>0</v>
          </cell>
          <cell r="EV43" t="str">
            <v>X</v>
          </cell>
          <cell r="EW43" t="str">
            <v>X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 t="str">
            <v>X</v>
          </cell>
          <cell r="FG43" t="str">
            <v>X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 t="str">
            <v>X</v>
          </cell>
          <cell r="FQ43" t="str">
            <v>X</v>
          </cell>
          <cell r="FR43">
            <v>0</v>
          </cell>
          <cell r="FS43">
            <v>0</v>
          </cell>
          <cell r="FT43" t="str">
            <v>X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 t="str">
            <v>X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 t="str">
            <v>X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 t="str">
            <v>X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 t="str">
            <v>X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 t="str">
            <v>X</v>
          </cell>
          <cell r="GX43">
            <v>0</v>
          </cell>
          <cell r="GY43" t="str">
            <v>X</v>
          </cell>
          <cell r="GZ43" t="str">
            <v>X</v>
          </cell>
          <cell r="HA43">
            <v>0</v>
          </cell>
          <cell r="HB43" t="str">
            <v>X</v>
          </cell>
          <cell r="HC43" t="str">
            <v>X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 t="str">
            <v>X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 t="str">
            <v>X</v>
          </cell>
          <cell r="HR43">
            <v>0</v>
          </cell>
          <cell r="HS43" t="str">
            <v>X</v>
          </cell>
          <cell r="HT43" t="str">
            <v>X</v>
          </cell>
          <cell r="HU43">
            <v>0</v>
          </cell>
          <cell r="HV43" t="str">
            <v>X</v>
          </cell>
          <cell r="HW43" t="str">
            <v>X</v>
          </cell>
          <cell r="HX43">
            <v>0</v>
          </cell>
          <cell r="HY43">
            <v>0</v>
          </cell>
          <cell r="HZ43">
            <v>0</v>
          </cell>
          <cell r="IA43" t="str">
            <v>X</v>
          </cell>
          <cell r="IB43">
            <v>0</v>
          </cell>
          <cell r="IC43">
            <v>0</v>
          </cell>
          <cell r="ID43">
            <v>0</v>
          </cell>
          <cell r="IE43">
            <v>0</v>
          </cell>
          <cell r="IF43" t="str">
            <v>X</v>
          </cell>
          <cell r="IG43">
            <v>0</v>
          </cell>
          <cell r="IH43" t="str">
            <v>X</v>
          </cell>
          <cell r="II43" t="str">
            <v>X</v>
          </cell>
          <cell r="IJ43">
            <v>0</v>
          </cell>
          <cell r="IK43" t="str">
            <v>X</v>
          </cell>
          <cell r="IL43" t="str">
            <v>X</v>
          </cell>
          <cell r="IM43">
            <v>0</v>
          </cell>
          <cell r="IN43">
            <v>0</v>
          </cell>
          <cell r="IO43">
            <v>0</v>
          </cell>
          <cell r="IP43">
            <v>0</v>
          </cell>
          <cell r="IQ43">
            <v>0</v>
          </cell>
          <cell r="IR43">
            <v>0</v>
          </cell>
          <cell r="IS43">
            <v>0</v>
          </cell>
          <cell r="IT43">
            <v>0</v>
          </cell>
        </row>
        <row r="44"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 t="str">
            <v>X</v>
          </cell>
          <cell r="DI44" t="str">
            <v>X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 t="str">
            <v>X</v>
          </cell>
          <cell r="DS44" t="str">
            <v>X</v>
          </cell>
          <cell r="DT44">
            <v>0</v>
          </cell>
          <cell r="DU44">
            <v>0</v>
          </cell>
          <cell r="DV44" t="str">
            <v>X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 t="str">
            <v>X</v>
          </cell>
          <cell r="EH44" t="str">
            <v>X</v>
          </cell>
          <cell r="EI44">
            <v>0</v>
          </cell>
          <cell r="EJ44">
            <v>0</v>
          </cell>
          <cell r="EK44">
            <v>0</v>
          </cell>
          <cell r="EL44" t="str">
            <v>X</v>
          </cell>
          <cell r="EM44" t="str">
            <v>X</v>
          </cell>
          <cell r="EN44">
            <v>0</v>
          </cell>
          <cell r="EO44">
            <v>0</v>
          </cell>
          <cell r="EP44">
            <v>0</v>
          </cell>
          <cell r="EQ44" t="str">
            <v>X</v>
          </cell>
          <cell r="ER44" t="str">
            <v>X</v>
          </cell>
          <cell r="ES44">
            <v>0</v>
          </cell>
          <cell r="ET44" t="str">
            <v>X</v>
          </cell>
          <cell r="EU44">
            <v>0</v>
          </cell>
          <cell r="EV44" t="str">
            <v>X</v>
          </cell>
          <cell r="EW44" t="str">
            <v>X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 t="str">
            <v>X</v>
          </cell>
          <cell r="FG44" t="str">
            <v>X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 t="str">
            <v>X</v>
          </cell>
          <cell r="FQ44" t="str">
            <v>X</v>
          </cell>
          <cell r="FR44">
            <v>0</v>
          </cell>
          <cell r="FS44">
            <v>0</v>
          </cell>
          <cell r="FT44" t="str">
            <v>X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 t="str">
            <v>X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 t="str">
            <v>X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 t="str">
            <v>X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 t="str">
            <v>X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 t="str">
            <v>X</v>
          </cell>
          <cell r="GX44">
            <v>0</v>
          </cell>
          <cell r="GY44" t="str">
            <v>X</v>
          </cell>
          <cell r="GZ44" t="str">
            <v>X</v>
          </cell>
          <cell r="HA44">
            <v>0</v>
          </cell>
          <cell r="HB44" t="str">
            <v>X</v>
          </cell>
          <cell r="HC44" t="str">
            <v>X</v>
          </cell>
          <cell r="HD44">
            <v>0</v>
          </cell>
          <cell r="HE44">
            <v>0</v>
          </cell>
          <cell r="HF44">
            <v>0</v>
          </cell>
          <cell r="HG44">
            <v>0</v>
          </cell>
          <cell r="HH44">
            <v>0</v>
          </cell>
          <cell r="HI44">
            <v>0</v>
          </cell>
          <cell r="HJ44">
            <v>0</v>
          </cell>
          <cell r="HK44">
            <v>0</v>
          </cell>
          <cell r="HL44" t="str">
            <v>X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 t="str">
            <v>X</v>
          </cell>
          <cell r="HR44">
            <v>0</v>
          </cell>
          <cell r="HS44" t="str">
            <v>X</v>
          </cell>
          <cell r="HT44" t="str">
            <v>X</v>
          </cell>
          <cell r="HU44">
            <v>0</v>
          </cell>
          <cell r="HV44" t="str">
            <v>X</v>
          </cell>
          <cell r="HW44" t="str">
            <v>X</v>
          </cell>
          <cell r="HX44">
            <v>0</v>
          </cell>
          <cell r="HY44">
            <v>0</v>
          </cell>
          <cell r="HZ44">
            <v>0</v>
          </cell>
          <cell r="IA44" t="str">
            <v>X</v>
          </cell>
          <cell r="IB44">
            <v>0</v>
          </cell>
          <cell r="IC44">
            <v>0</v>
          </cell>
          <cell r="ID44">
            <v>0</v>
          </cell>
          <cell r="IE44">
            <v>0</v>
          </cell>
          <cell r="IF44" t="str">
            <v>X</v>
          </cell>
          <cell r="IG44">
            <v>0</v>
          </cell>
          <cell r="IH44" t="str">
            <v>X</v>
          </cell>
          <cell r="II44" t="str">
            <v>X</v>
          </cell>
          <cell r="IJ44">
            <v>0</v>
          </cell>
          <cell r="IK44" t="str">
            <v>X</v>
          </cell>
          <cell r="IL44" t="str">
            <v>X</v>
          </cell>
          <cell r="IM44">
            <v>0</v>
          </cell>
          <cell r="IN44">
            <v>0</v>
          </cell>
          <cell r="IO44">
            <v>0</v>
          </cell>
          <cell r="IP44">
            <v>0</v>
          </cell>
          <cell r="IQ44">
            <v>0</v>
          </cell>
          <cell r="IR44">
            <v>0</v>
          </cell>
          <cell r="IS44">
            <v>0</v>
          </cell>
          <cell r="IT44">
            <v>0</v>
          </cell>
        </row>
        <row r="45"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 t="str">
            <v>X</v>
          </cell>
          <cell r="DI45" t="str">
            <v>X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 t="str">
            <v>X</v>
          </cell>
          <cell r="DS45" t="str">
            <v>X</v>
          </cell>
          <cell r="DT45">
            <v>0</v>
          </cell>
          <cell r="DU45">
            <v>0</v>
          </cell>
          <cell r="DV45" t="str">
            <v>X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 t="str">
            <v>X</v>
          </cell>
          <cell r="EH45" t="str">
            <v>X</v>
          </cell>
          <cell r="EI45">
            <v>0</v>
          </cell>
          <cell r="EJ45">
            <v>0</v>
          </cell>
          <cell r="EK45">
            <v>0</v>
          </cell>
          <cell r="EL45" t="str">
            <v>X</v>
          </cell>
          <cell r="EM45" t="str">
            <v>X</v>
          </cell>
          <cell r="EN45">
            <v>0</v>
          </cell>
          <cell r="EO45">
            <v>0</v>
          </cell>
          <cell r="EP45">
            <v>0</v>
          </cell>
          <cell r="EQ45" t="str">
            <v>X</v>
          </cell>
          <cell r="ER45" t="str">
            <v>X</v>
          </cell>
          <cell r="ES45">
            <v>0</v>
          </cell>
          <cell r="ET45" t="str">
            <v>X</v>
          </cell>
          <cell r="EU45">
            <v>0</v>
          </cell>
          <cell r="EV45" t="str">
            <v>X</v>
          </cell>
          <cell r="EW45" t="str">
            <v>X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 t="str">
            <v>X</v>
          </cell>
          <cell r="FG45" t="str">
            <v>X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 t="str">
            <v>X</v>
          </cell>
          <cell r="FQ45" t="str">
            <v>X</v>
          </cell>
          <cell r="FR45">
            <v>0</v>
          </cell>
          <cell r="FS45">
            <v>0</v>
          </cell>
          <cell r="FT45" t="str">
            <v>X</v>
          </cell>
          <cell r="FU45">
            <v>0</v>
          </cell>
          <cell r="FV45">
            <v>0</v>
          </cell>
          <cell r="FW45">
            <v>0</v>
          </cell>
          <cell r="FX45">
            <v>427</v>
          </cell>
          <cell r="FY45" t="str">
            <v>X</v>
          </cell>
          <cell r="FZ45">
            <v>349</v>
          </cell>
          <cell r="GA45">
            <v>349</v>
          </cell>
          <cell r="GB45">
            <v>349</v>
          </cell>
          <cell r="GC45">
            <v>0</v>
          </cell>
          <cell r="GD45" t="str">
            <v>X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 t="str">
            <v>X</v>
          </cell>
          <cell r="GJ45">
            <v>0</v>
          </cell>
          <cell r="GK45">
            <v>0</v>
          </cell>
          <cell r="GL45">
            <v>0</v>
          </cell>
          <cell r="GM45">
            <v>27363</v>
          </cell>
          <cell r="GN45">
            <v>9586</v>
          </cell>
          <cell r="GO45">
            <v>9586</v>
          </cell>
          <cell r="GP45">
            <v>959</v>
          </cell>
          <cell r="GQ45">
            <v>19172</v>
          </cell>
          <cell r="GR45">
            <v>27363</v>
          </cell>
          <cell r="GS45">
            <v>9586</v>
          </cell>
          <cell r="GT45">
            <v>9586</v>
          </cell>
          <cell r="GU45">
            <v>959</v>
          </cell>
          <cell r="GV45">
            <v>19172</v>
          </cell>
          <cell r="GW45" t="str">
            <v>X</v>
          </cell>
          <cell r="GX45">
            <v>0</v>
          </cell>
          <cell r="GY45" t="str">
            <v>X</v>
          </cell>
          <cell r="GZ45" t="str">
            <v>X</v>
          </cell>
          <cell r="HA45">
            <v>0</v>
          </cell>
          <cell r="HB45" t="str">
            <v>X</v>
          </cell>
          <cell r="HC45" t="str">
            <v>X</v>
          </cell>
          <cell r="HD45">
            <v>0</v>
          </cell>
          <cell r="HE45">
            <v>0</v>
          </cell>
          <cell r="HF45">
            <v>0</v>
          </cell>
          <cell r="HG45">
            <v>2336</v>
          </cell>
          <cell r="HH45">
            <v>840</v>
          </cell>
          <cell r="HI45">
            <v>840</v>
          </cell>
          <cell r="HJ45">
            <v>318</v>
          </cell>
          <cell r="HK45">
            <v>1680</v>
          </cell>
          <cell r="HL45">
            <v>2336</v>
          </cell>
          <cell r="HM45">
            <v>580</v>
          </cell>
          <cell r="HN45">
            <v>580</v>
          </cell>
          <cell r="HO45">
            <v>58</v>
          </cell>
          <cell r="HP45">
            <v>1160</v>
          </cell>
          <cell r="HQ45" t="str">
            <v>X</v>
          </cell>
          <cell r="HR45">
            <v>0</v>
          </cell>
          <cell r="HS45" t="str">
            <v>X</v>
          </cell>
          <cell r="HT45" t="str">
            <v>X</v>
          </cell>
          <cell r="HU45">
            <v>0</v>
          </cell>
          <cell r="HV45" t="str">
            <v>X</v>
          </cell>
          <cell r="HW45" t="str">
            <v>X</v>
          </cell>
          <cell r="HX45">
            <v>0</v>
          </cell>
          <cell r="HY45">
            <v>0</v>
          </cell>
          <cell r="HZ45">
            <v>0</v>
          </cell>
          <cell r="IA45" t="str">
            <v>X</v>
          </cell>
          <cell r="IB45">
            <v>260</v>
          </cell>
          <cell r="IC45">
            <v>260</v>
          </cell>
          <cell r="ID45">
            <v>260</v>
          </cell>
          <cell r="IE45">
            <v>520</v>
          </cell>
          <cell r="IF45" t="str">
            <v>X</v>
          </cell>
          <cell r="IG45">
            <v>0</v>
          </cell>
          <cell r="IH45" t="str">
            <v>X</v>
          </cell>
          <cell r="II45" t="str">
            <v>X</v>
          </cell>
          <cell r="IJ45">
            <v>0</v>
          </cell>
          <cell r="IK45" t="str">
            <v>X</v>
          </cell>
          <cell r="IL45" t="str">
            <v>X</v>
          </cell>
          <cell r="IM45">
            <v>0</v>
          </cell>
          <cell r="IN45">
            <v>0</v>
          </cell>
          <cell r="IO45">
            <v>0</v>
          </cell>
          <cell r="IP45">
            <v>0</v>
          </cell>
          <cell r="IQ45">
            <v>0</v>
          </cell>
          <cell r="IR45">
            <v>0</v>
          </cell>
          <cell r="IS45">
            <v>0</v>
          </cell>
          <cell r="IT45">
            <v>0</v>
          </cell>
        </row>
        <row r="46"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 t="str">
            <v>X</v>
          </cell>
          <cell r="DI46" t="str">
            <v>X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 t="str">
            <v>X</v>
          </cell>
          <cell r="DS46" t="str">
            <v>X</v>
          </cell>
          <cell r="DT46">
            <v>0</v>
          </cell>
          <cell r="DU46">
            <v>0</v>
          </cell>
          <cell r="DV46" t="str">
            <v>X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 t="str">
            <v>X</v>
          </cell>
          <cell r="EH46" t="str">
            <v>X</v>
          </cell>
          <cell r="EI46">
            <v>0</v>
          </cell>
          <cell r="EJ46">
            <v>0</v>
          </cell>
          <cell r="EK46">
            <v>0</v>
          </cell>
          <cell r="EL46" t="str">
            <v>X</v>
          </cell>
          <cell r="EM46" t="str">
            <v>X</v>
          </cell>
          <cell r="EN46">
            <v>0</v>
          </cell>
          <cell r="EO46">
            <v>0</v>
          </cell>
          <cell r="EP46">
            <v>0</v>
          </cell>
          <cell r="EQ46" t="str">
            <v>X</v>
          </cell>
          <cell r="ER46" t="str">
            <v>X</v>
          </cell>
          <cell r="ES46">
            <v>0</v>
          </cell>
          <cell r="ET46" t="str">
            <v>X</v>
          </cell>
          <cell r="EU46">
            <v>0</v>
          </cell>
          <cell r="EV46" t="str">
            <v>X</v>
          </cell>
          <cell r="EW46" t="str">
            <v>X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 t="str">
            <v>X</v>
          </cell>
          <cell r="FG46" t="str">
            <v>X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 t="str">
            <v>X</v>
          </cell>
          <cell r="FQ46" t="str">
            <v>X</v>
          </cell>
          <cell r="FR46">
            <v>0</v>
          </cell>
          <cell r="FS46">
            <v>0</v>
          </cell>
          <cell r="FT46" t="str">
            <v>X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 t="str">
            <v>X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 t="str">
            <v>X</v>
          </cell>
          <cell r="GE46">
            <v>0</v>
          </cell>
          <cell r="GF46">
            <v>0</v>
          </cell>
          <cell r="GG46">
            <v>0</v>
          </cell>
          <cell r="GI46" t="str">
            <v>X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 t="str">
            <v>X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 t="str">
            <v>X</v>
          </cell>
          <cell r="GX46">
            <v>0</v>
          </cell>
          <cell r="GY46" t="str">
            <v>X</v>
          </cell>
          <cell r="GZ46" t="str">
            <v>X</v>
          </cell>
          <cell r="HA46">
            <v>0</v>
          </cell>
          <cell r="HB46" t="str">
            <v>X</v>
          </cell>
          <cell r="HC46" t="str">
            <v>X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 t="str">
            <v>X</v>
          </cell>
          <cell r="HM46">
            <v>0</v>
          </cell>
          <cell r="HN46">
            <v>0</v>
          </cell>
          <cell r="HO46">
            <v>0</v>
          </cell>
          <cell r="HP46">
            <v>0</v>
          </cell>
          <cell r="HQ46" t="str">
            <v>X</v>
          </cell>
          <cell r="HR46">
            <v>0</v>
          </cell>
          <cell r="HS46" t="str">
            <v>X</v>
          </cell>
          <cell r="HT46" t="str">
            <v>X</v>
          </cell>
          <cell r="HU46">
            <v>0</v>
          </cell>
          <cell r="HV46" t="str">
            <v>X</v>
          </cell>
          <cell r="HW46" t="str">
            <v>X</v>
          </cell>
          <cell r="HX46">
            <v>0</v>
          </cell>
          <cell r="HY46">
            <v>0</v>
          </cell>
          <cell r="HZ46">
            <v>0</v>
          </cell>
          <cell r="IA46" t="str">
            <v>X</v>
          </cell>
          <cell r="IB46">
            <v>0</v>
          </cell>
          <cell r="IC46">
            <v>0</v>
          </cell>
          <cell r="ID46">
            <v>0</v>
          </cell>
          <cell r="IE46">
            <v>0</v>
          </cell>
          <cell r="IF46" t="str">
            <v>X</v>
          </cell>
          <cell r="IG46">
            <v>0</v>
          </cell>
          <cell r="IH46" t="str">
            <v>X</v>
          </cell>
          <cell r="II46" t="str">
            <v>X</v>
          </cell>
          <cell r="IJ46">
            <v>0</v>
          </cell>
          <cell r="IK46" t="str">
            <v>X</v>
          </cell>
          <cell r="IL46" t="str">
            <v>X</v>
          </cell>
          <cell r="IM46">
            <v>0</v>
          </cell>
          <cell r="IN46">
            <v>0</v>
          </cell>
          <cell r="IO46">
            <v>0</v>
          </cell>
          <cell r="IP46">
            <v>0</v>
          </cell>
          <cell r="IQ46">
            <v>0</v>
          </cell>
          <cell r="IR46">
            <v>0</v>
          </cell>
          <cell r="IS46">
            <v>0</v>
          </cell>
          <cell r="IT46">
            <v>0</v>
          </cell>
        </row>
        <row r="47">
          <cell r="DA47">
            <v>-70</v>
          </cell>
          <cell r="DB47">
            <v>19</v>
          </cell>
          <cell r="DC47">
            <v>20</v>
          </cell>
          <cell r="DD47">
            <v>2</v>
          </cell>
          <cell r="DE47">
            <v>39</v>
          </cell>
          <cell r="DF47">
            <v>-21</v>
          </cell>
          <cell r="DG47">
            <v>244</v>
          </cell>
          <cell r="DH47" t="str">
            <v>X</v>
          </cell>
          <cell r="DI47" t="str">
            <v>X</v>
          </cell>
          <cell r="DJ47">
            <v>244</v>
          </cell>
          <cell r="DK47">
            <v>-3</v>
          </cell>
          <cell r="DL47">
            <v>186</v>
          </cell>
          <cell r="DM47">
            <v>184</v>
          </cell>
          <cell r="DN47">
            <v>18</v>
          </cell>
          <cell r="DO47">
            <v>370</v>
          </cell>
          <cell r="DP47">
            <v>1</v>
          </cell>
          <cell r="DQ47">
            <v>3</v>
          </cell>
          <cell r="DR47" t="str">
            <v>X</v>
          </cell>
          <cell r="DS47" t="str">
            <v>X</v>
          </cell>
          <cell r="DT47">
            <v>3</v>
          </cell>
          <cell r="DU47">
            <v>1</v>
          </cell>
          <cell r="DV47" t="str">
            <v>X</v>
          </cell>
          <cell r="DW47">
            <v>0</v>
          </cell>
          <cell r="DX47">
            <v>0</v>
          </cell>
          <cell r="DY47">
            <v>0</v>
          </cell>
          <cell r="DZ47">
            <v>62926</v>
          </cell>
          <cell r="EA47">
            <v>27724</v>
          </cell>
          <cell r="EB47">
            <v>41583</v>
          </cell>
          <cell r="EC47">
            <v>0</v>
          </cell>
          <cell r="ED47">
            <v>69307</v>
          </cell>
          <cell r="EE47">
            <v>0</v>
          </cell>
          <cell r="EF47">
            <v>3</v>
          </cell>
          <cell r="EG47" t="str">
            <v>X</v>
          </cell>
          <cell r="EH47" t="str">
            <v>X</v>
          </cell>
          <cell r="EI47">
            <v>3</v>
          </cell>
          <cell r="EJ47">
            <v>0</v>
          </cell>
          <cell r="EK47">
            <v>0</v>
          </cell>
          <cell r="EL47" t="str">
            <v>X</v>
          </cell>
          <cell r="EM47" t="str">
            <v>X</v>
          </cell>
          <cell r="EN47">
            <v>0</v>
          </cell>
          <cell r="EO47">
            <v>0</v>
          </cell>
          <cell r="EP47">
            <v>0</v>
          </cell>
          <cell r="EQ47" t="str">
            <v>X</v>
          </cell>
          <cell r="ER47" t="str">
            <v>X</v>
          </cell>
          <cell r="ES47">
            <v>0</v>
          </cell>
          <cell r="ET47" t="str">
            <v>X</v>
          </cell>
          <cell r="EU47">
            <v>0</v>
          </cell>
          <cell r="EV47" t="str">
            <v>X</v>
          </cell>
          <cell r="EW47" t="str">
            <v>X</v>
          </cell>
          <cell r="EX47">
            <v>0</v>
          </cell>
          <cell r="EY47">
            <v>22680</v>
          </cell>
          <cell r="EZ47">
            <v>10509</v>
          </cell>
          <cell r="FA47">
            <v>15763</v>
          </cell>
          <cell r="FB47">
            <v>2627</v>
          </cell>
          <cell r="FC47">
            <v>26272</v>
          </cell>
          <cell r="FD47">
            <v>0</v>
          </cell>
          <cell r="FE47">
            <v>0</v>
          </cell>
          <cell r="FF47" t="str">
            <v>X</v>
          </cell>
          <cell r="FG47" t="str">
            <v>X</v>
          </cell>
          <cell r="FH47">
            <v>0</v>
          </cell>
          <cell r="FI47">
            <v>206</v>
          </cell>
          <cell r="FJ47">
            <v>58</v>
          </cell>
          <cell r="FK47">
            <v>86</v>
          </cell>
          <cell r="FL47">
            <v>14</v>
          </cell>
          <cell r="FM47">
            <v>144</v>
          </cell>
          <cell r="FN47">
            <v>0</v>
          </cell>
          <cell r="FO47">
            <v>0</v>
          </cell>
          <cell r="FP47" t="str">
            <v>X</v>
          </cell>
          <cell r="FQ47" t="str">
            <v>X</v>
          </cell>
          <cell r="FR47">
            <v>0</v>
          </cell>
          <cell r="FS47">
            <v>3675</v>
          </cell>
          <cell r="FT47" t="str">
            <v>X</v>
          </cell>
          <cell r="FU47">
            <v>3511</v>
          </cell>
          <cell r="FV47">
            <v>3511</v>
          </cell>
          <cell r="FW47">
            <v>3511</v>
          </cell>
          <cell r="FX47">
            <v>13236</v>
          </cell>
          <cell r="FY47" t="str">
            <v>X</v>
          </cell>
          <cell r="FZ47">
            <v>11960</v>
          </cell>
          <cell r="GA47">
            <v>11960</v>
          </cell>
          <cell r="GB47">
            <v>11960</v>
          </cell>
          <cell r="GC47">
            <v>5069</v>
          </cell>
          <cell r="GD47" t="str">
            <v>X</v>
          </cell>
          <cell r="GE47">
            <v>5973</v>
          </cell>
          <cell r="GF47">
            <v>5973</v>
          </cell>
          <cell r="GG47">
            <v>5973</v>
          </cell>
          <cell r="GH47">
            <v>0</v>
          </cell>
          <cell r="GI47" t="str">
            <v>X</v>
          </cell>
          <cell r="GJ47">
            <v>0</v>
          </cell>
          <cell r="GK47">
            <v>0</v>
          </cell>
          <cell r="GL47">
            <v>0</v>
          </cell>
          <cell r="GM47">
            <v>237464</v>
          </cell>
          <cell r="GN47">
            <v>91803</v>
          </cell>
          <cell r="GO47">
            <v>140307</v>
          </cell>
          <cell r="GP47">
            <v>11607</v>
          </cell>
          <cell r="GQ47">
            <v>232110</v>
          </cell>
          <cell r="GR47" t="str">
            <v>X</v>
          </cell>
          <cell r="GS47">
            <v>91803</v>
          </cell>
          <cell r="GT47">
            <v>91803</v>
          </cell>
          <cell r="GU47">
            <v>9181</v>
          </cell>
          <cell r="GV47">
            <v>183606</v>
          </cell>
          <cell r="GW47" t="str">
            <v>X</v>
          </cell>
          <cell r="GX47">
            <v>0</v>
          </cell>
          <cell r="GY47" t="str">
            <v>X</v>
          </cell>
          <cell r="GZ47" t="str">
            <v>X</v>
          </cell>
          <cell r="HA47">
            <v>0</v>
          </cell>
          <cell r="HB47" t="str">
            <v>X</v>
          </cell>
          <cell r="HC47" t="str">
            <v>X</v>
          </cell>
          <cell r="HD47">
            <v>48504</v>
          </cell>
          <cell r="HE47">
            <v>2426</v>
          </cell>
          <cell r="HF47">
            <v>48504</v>
          </cell>
          <cell r="HG47">
            <v>15152</v>
          </cell>
          <cell r="HH47">
            <v>7172</v>
          </cell>
          <cell r="HI47">
            <v>7671</v>
          </cell>
          <cell r="HJ47">
            <v>2652</v>
          </cell>
          <cell r="HK47">
            <v>14843</v>
          </cell>
          <cell r="HL47" t="str">
            <v>X</v>
          </cell>
          <cell r="HM47">
            <v>5268</v>
          </cell>
          <cell r="HN47">
            <v>5267</v>
          </cell>
          <cell r="HO47">
            <v>527</v>
          </cell>
          <cell r="HP47">
            <v>10535</v>
          </cell>
          <cell r="HQ47" t="str">
            <v>X</v>
          </cell>
          <cell r="HR47">
            <v>0</v>
          </cell>
          <cell r="HS47" t="str">
            <v>X</v>
          </cell>
          <cell r="HT47" t="str">
            <v>X</v>
          </cell>
          <cell r="HU47">
            <v>0</v>
          </cell>
          <cell r="HV47" t="str">
            <v>X</v>
          </cell>
          <cell r="HW47" t="str">
            <v>X</v>
          </cell>
          <cell r="HX47">
            <v>294</v>
          </cell>
          <cell r="HY47">
            <v>15</v>
          </cell>
          <cell r="HZ47">
            <v>294</v>
          </cell>
          <cell r="IA47" t="str">
            <v>X</v>
          </cell>
          <cell r="IB47">
            <v>1904</v>
          </cell>
          <cell r="IC47">
            <v>1904</v>
          </cell>
          <cell r="ID47">
            <v>1904</v>
          </cell>
          <cell r="IE47">
            <v>3808</v>
          </cell>
          <cell r="IF47" t="str">
            <v>X</v>
          </cell>
          <cell r="IG47">
            <v>0</v>
          </cell>
          <cell r="IH47" t="str">
            <v>X</v>
          </cell>
          <cell r="II47" t="str">
            <v>X</v>
          </cell>
          <cell r="IJ47">
            <v>0</v>
          </cell>
          <cell r="IK47" t="str">
            <v>X</v>
          </cell>
          <cell r="IL47" t="str">
            <v>X</v>
          </cell>
          <cell r="IM47">
            <v>206</v>
          </cell>
          <cell r="IN47">
            <v>206</v>
          </cell>
          <cell r="IO47">
            <v>206</v>
          </cell>
          <cell r="IP47">
            <v>0</v>
          </cell>
          <cell r="IQ47">
            <v>0</v>
          </cell>
          <cell r="IR47">
            <v>0</v>
          </cell>
          <cell r="IS47">
            <v>0</v>
          </cell>
          <cell r="IT47">
            <v>0</v>
          </cell>
        </row>
        <row r="60">
          <cell r="E60">
            <v>0</v>
          </cell>
          <cell r="F60">
            <v>146</v>
          </cell>
          <cell r="G60">
            <v>32</v>
          </cell>
          <cell r="H60">
            <v>30</v>
          </cell>
          <cell r="I60">
            <v>178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146</v>
          </cell>
          <cell r="Q60">
            <v>32</v>
          </cell>
          <cell r="R60">
            <v>30</v>
          </cell>
          <cell r="S60">
            <v>178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9013</v>
          </cell>
          <cell r="Z60" t="str">
            <v>X</v>
          </cell>
          <cell r="AA60">
            <v>9840</v>
          </cell>
          <cell r="AB60">
            <v>5904</v>
          </cell>
          <cell r="AC60">
            <v>9840</v>
          </cell>
        </row>
        <row r="61">
          <cell r="E61">
            <v>3482</v>
          </cell>
          <cell r="F61">
            <v>3835</v>
          </cell>
          <cell r="G61">
            <v>100</v>
          </cell>
          <cell r="H61">
            <v>-19</v>
          </cell>
          <cell r="I61">
            <v>3935</v>
          </cell>
          <cell r="J61">
            <v>3482</v>
          </cell>
          <cell r="K61">
            <v>2882</v>
          </cell>
          <cell r="L61">
            <v>0</v>
          </cell>
          <cell r="M61">
            <v>0</v>
          </cell>
          <cell r="N61">
            <v>2882</v>
          </cell>
          <cell r="O61">
            <v>0</v>
          </cell>
          <cell r="P61">
            <v>953</v>
          </cell>
          <cell r="Q61">
            <v>100</v>
          </cell>
          <cell r="R61">
            <v>-19</v>
          </cell>
          <cell r="S61">
            <v>1053</v>
          </cell>
          <cell r="T61">
            <v>2566</v>
          </cell>
          <cell r="U61">
            <v>-5</v>
          </cell>
          <cell r="V61">
            <v>-3</v>
          </cell>
          <cell r="W61">
            <v>0</v>
          </cell>
          <cell r="X61">
            <v>-8</v>
          </cell>
          <cell r="Y61">
            <v>45543</v>
          </cell>
          <cell r="Z61" t="str">
            <v>X</v>
          </cell>
          <cell r="AA61">
            <v>47197</v>
          </cell>
          <cell r="AB61">
            <v>29114</v>
          </cell>
          <cell r="AC61">
            <v>47197</v>
          </cell>
        </row>
        <row r="62">
          <cell r="E62">
            <v>3482</v>
          </cell>
          <cell r="F62">
            <v>3824</v>
          </cell>
          <cell r="G62">
            <v>98</v>
          </cell>
          <cell r="H62">
            <v>-21</v>
          </cell>
          <cell r="I62">
            <v>3922</v>
          </cell>
          <cell r="J62">
            <v>3482</v>
          </cell>
          <cell r="K62">
            <v>2882</v>
          </cell>
          <cell r="L62">
            <v>0</v>
          </cell>
          <cell r="M62">
            <v>0</v>
          </cell>
          <cell r="N62">
            <v>2882</v>
          </cell>
          <cell r="O62">
            <v>0</v>
          </cell>
          <cell r="P62">
            <v>942</v>
          </cell>
          <cell r="Q62">
            <v>98</v>
          </cell>
          <cell r="R62">
            <v>-21</v>
          </cell>
          <cell r="S62">
            <v>1040</v>
          </cell>
          <cell r="T62">
            <v>2566</v>
          </cell>
          <cell r="U62">
            <v>-5</v>
          </cell>
          <cell r="V62">
            <v>-3</v>
          </cell>
          <cell r="W62">
            <v>0</v>
          </cell>
          <cell r="X62">
            <v>-8</v>
          </cell>
          <cell r="Y62">
            <v>43651</v>
          </cell>
          <cell r="Z62" t="str">
            <v>X</v>
          </cell>
          <cell r="AA62">
            <v>45207</v>
          </cell>
          <cell r="AB62">
            <v>27124</v>
          </cell>
          <cell r="AC62">
            <v>45207</v>
          </cell>
        </row>
        <row r="63">
          <cell r="E63">
            <v>0</v>
          </cell>
          <cell r="F63">
            <v>11</v>
          </cell>
          <cell r="G63">
            <v>2</v>
          </cell>
          <cell r="H63">
            <v>2</v>
          </cell>
          <cell r="I63">
            <v>13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11</v>
          </cell>
          <cell r="Q63">
            <v>2</v>
          </cell>
          <cell r="R63">
            <v>2</v>
          </cell>
          <cell r="S63">
            <v>13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1892</v>
          </cell>
          <cell r="Z63" t="str">
            <v>X</v>
          </cell>
          <cell r="AA63">
            <v>1990</v>
          </cell>
          <cell r="AB63">
            <v>1990</v>
          </cell>
          <cell r="AC63">
            <v>1990</v>
          </cell>
        </row>
        <row r="64">
          <cell r="E64">
            <v>0</v>
          </cell>
          <cell r="F64">
            <v>67</v>
          </cell>
          <cell r="G64">
            <v>89</v>
          </cell>
          <cell r="H64">
            <v>86</v>
          </cell>
          <cell r="I64">
            <v>156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67</v>
          </cell>
          <cell r="Q64">
            <v>89</v>
          </cell>
          <cell r="R64">
            <v>86</v>
          </cell>
          <cell r="S64">
            <v>156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5634</v>
          </cell>
          <cell r="Z64" t="str">
            <v>X</v>
          </cell>
          <cell r="AA64">
            <v>5523</v>
          </cell>
          <cell r="AB64">
            <v>3314</v>
          </cell>
          <cell r="AC64">
            <v>5523</v>
          </cell>
        </row>
        <row r="65">
          <cell r="E65">
            <v>0</v>
          </cell>
          <cell r="F65">
            <v>55</v>
          </cell>
          <cell r="G65">
            <v>73</v>
          </cell>
          <cell r="H65">
            <v>71</v>
          </cell>
          <cell r="I65">
            <v>128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55</v>
          </cell>
          <cell r="Q65">
            <v>73</v>
          </cell>
          <cell r="R65">
            <v>71</v>
          </cell>
          <cell r="S65">
            <v>128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2025</v>
          </cell>
          <cell r="Z65" t="str">
            <v>X</v>
          </cell>
          <cell r="AA65">
            <v>1738</v>
          </cell>
          <cell r="AB65">
            <v>1043</v>
          </cell>
          <cell r="AC65">
            <v>1738</v>
          </cell>
        </row>
        <row r="66">
          <cell r="E66">
            <v>0</v>
          </cell>
          <cell r="F66">
            <v>4</v>
          </cell>
          <cell r="G66">
            <v>5</v>
          </cell>
          <cell r="H66">
            <v>4</v>
          </cell>
          <cell r="I66">
            <v>9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4</v>
          </cell>
          <cell r="Q66">
            <v>5</v>
          </cell>
          <cell r="R66">
            <v>4</v>
          </cell>
          <cell r="S66">
            <v>9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1524</v>
          </cell>
          <cell r="Z66" t="str">
            <v>X</v>
          </cell>
          <cell r="AA66">
            <v>1541</v>
          </cell>
          <cell r="AB66">
            <v>925</v>
          </cell>
          <cell r="AC66">
            <v>1541</v>
          </cell>
        </row>
        <row r="67">
          <cell r="E67">
            <v>0</v>
          </cell>
          <cell r="F67">
            <v>8</v>
          </cell>
          <cell r="G67">
            <v>11</v>
          </cell>
          <cell r="H67">
            <v>11</v>
          </cell>
          <cell r="I67">
            <v>19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8</v>
          </cell>
          <cell r="Q67">
            <v>11</v>
          </cell>
          <cell r="R67">
            <v>11</v>
          </cell>
          <cell r="S67">
            <v>19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2085</v>
          </cell>
          <cell r="Z67" t="str">
            <v>X</v>
          </cell>
          <cell r="AA67">
            <v>2244</v>
          </cell>
          <cell r="AB67">
            <v>1346</v>
          </cell>
          <cell r="AC67">
            <v>2244</v>
          </cell>
        </row>
        <row r="68">
          <cell r="E68">
            <v>0</v>
          </cell>
          <cell r="F68">
            <v>106</v>
          </cell>
          <cell r="G68">
            <v>15</v>
          </cell>
          <cell r="H68">
            <v>7</v>
          </cell>
          <cell r="I68">
            <v>121</v>
          </cell>
          <cell r="J68">
            <v>0</v>
          </cell>
          <cell r="K68">
            <v>3</v>
          </cell>
          <cell r="L68">
            <v>1</v>
          </cell>
          <cell r="M68">
            <v>1</v>
          </cell>
          <cell r="N68">
            <v>4</v>
          </cell>
          <cell r="O68">
            <v>0</v>
          </cell>
          <cell r="P68">
            <v>103</v>
          </cell>
          <cell r="Q68">
            <v>14</v>
          </cell>
          <cell r="R68">
            <v>6</v>
          </cell>
          <cell r="S68">
            <v>117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11023</v>
          </cell>
          <cell r="Z68" t="str">
            <v>X</v>
          </cell>
          <cell r="AA68">
            <v>10035</v>
          </cell>
          <cell r="AB68">
            <v>6905</v>
          </cell>
          <cell r="AC68">
            <v>10035</v>
          </cell>
        </row>
        <row r="69">
          <cell r="E69">
            <v>0</v>
          </cell>
          <cell r="F69">
            <v>80</v>
          </cell>
          <cell r="G69">
            <v>8</v>
          </cell>
          <cell r="H69">
            <v>0</v>
          </cell>
          <cell r="I69">
            <v>88</v>
          </cell>
          <cell r="J69">
            <v>0</v>
          </cell>
          <cell r="K69">
            <v>3</v>
          </cell>
          <cell r="L69">
            <v>0</v>
          </cell>
          <cell r="M69">
            <v>0</v>
          </cell>
          <cell r="N69">
            <v>3</v>
          </cell>
          <cell r="O69">
            <v>0</v>
          </cell>
          <cell r="P69">
            <v>77</v>
          </cell>
          <cell r="Q69">
            <v>8</v>
          </cell>
          <cell r="R69">
            <v>0</v>
          </cell>
          <cell r="S69">
            <v>85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8362</v>
          </cell>
          <cell r="Z69" t="str">
            <v>X</v>
          </cell>
          <cell r="AA69">
            <v>7826</v>
          </cell>
          <cell r="AB69">
            <v>4696</v>
          </cell>
          <cell r="AC69">
            <v>7826</v>
          </cell>
        </row>
        <row r="70">
          <cell r="E70">
            <v>0</v>
          </cell>
          <cell r="F70">
            <v>7</v>
          </cell>
          <cell r="G70">
            <v>2</v>
          </cell>
          <cell r="H70">
            <v>2</v>
          </cell>
          <cell r="I70">
            <v>9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7</v>
          </cell>
          <cell r="Q70">
            <v>2</v>
          </cell>
          <cell r="R70">
            <v>2</v>
          </cell>
          <cell r="S70">
            <v>9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1138</v>
          </cell>
          <cell r="Z70" t="str">
            <v>X</v>
          </cell>
          <cell r="AA70">
            <v>968</v>
          </cell>
          <cell r="AB70">
            <v>968</v>
          </cell>
          <cell r="AC70">
            <v>968</v>
          </cell>
        </row>
        <row r="71">
          <cell r="E71">
            <v>0</v>
          </cell>
          <cell r="F71">
            <v>19</v>
          </cell>
          <cell r="G71">
            <v>5</v>
          </cell>
          <cell r="H71">
            <v>5</v>
          </cell>
          <cell r="I71">
            <v>24</v>
          </cell>
          <cell r="J71">
            <v>0</v>
          </cell>
          <cell r="K71">
            <v>0</v>
          </cell>
          <cell r="L71">
            <v>1</v>
          </cell>
          <cell r="M71">
            <v>1</v>
          </cell>
          <cell r="N71">
            <v>1</v>
          </cell>
          <cell r="O71">
            <v>0</v>
          </cell>
          <cell r="P71">
            <v>19</v>
          </cell>
          <cell r="Q71">
            <v>4</v>
          </cell>
          <cell r="R71">
            <v>4</v>
          </cell>
          <cell r="S71">
            <v>23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1523</v>
          </cell>
          <cell r="Z71" t="str">
            <v>X</v>
          </cell>
          <cell r="AA71">
            <v>1241</v>
          </cell>
          <cell r="AB71">
            <v>1241</v>
          </cell>
          <cell r="AC71">
            <v>1241</v>
          </cell>
        </row>
        <row r="72">
          <cell r="E72">
            <v>0</v>
          </cell>
          <cell r="F72">
            <v>78</v>
          </cell>
          <cell r="G72">
            <v>-471</v>
          </cell>
          <cell r="H72">
            <v>-485</v>
          </cell>
          <cell r="I72">
            <v>-393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78</v>
          </cell>
          <cell r="Q72">
            <v>-471</v>
          </cell>
          <cell r="R72">
            <v>-485</v>
          </cell>
          <cell r="S72">
            <v>-393</v>
          </cell>
          <cell r="T72">
            <v>251</v>
          </cell>
          <cell r="U72">
            <v>1</v>
          </cell>
          <cell r="V72">
            <v>1</v>
          </cell>
          <cell r="W72">
            <v>0</v>
          </cell>
          <cell r="X72">
            <v>2</v>
          </cell>
          <cell r="Y72">
            <v>6196</v>
          </cell>
          <cell r="Z72" t="str">
            <v>X</v>
          </cell>
          <cell r="AA72">
            <v>6611</v>
          </cell>
          <cell r="AB72">
            <v>4849</v>
          </cell>
          <cell r="AC72">
            <v>6611</v>
          </cell>
        </row>
        <row r="73">
          <cell r="E73">
            <v>0</v>
          </cell>
          <cell r="F73">
            <v>68</v>
          </cell>
          <cell r="G73">
            <v>10</v>
          </cell>
          <cell r="H73">
            <v>6</v>
          </cell>
          <cell r="I73">
            <v>78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68</v>
          </cell>
          <cell r="Q73">
            <v>10</v>
          </cell>
          <cell r="R73">
            <v>6</v>
          </cell>
          <cell r="S73">
            <v>78</v>
          </cell>
          <cell r="T73">
            <v>251</v>
          </cell>
          <cell r="U73">
            <v>1</v>
          </cell>
          <cell r="V73">
            <v>1</v>
          </cell>
          <cell r="W73">
            <v>0</v>
          </cell>
          <cell r="X73">
            <v>2</v>
          </cell>
          <cell r="Y73">
            <v>2773</v>
          </cell>
          <cell r="Z73" t="str">
            <v>X</v>
          </cell>
          <cell r="AA73">
            <v>2207</v>
          </cell>
          <cell r="AB73">
            <v>2207</v>
          </cell>
          <cell r="AC73">
            <v>2207</v>
          </cell>
        </row>
        <row r="74">
          <cell r="E74">
            <v>0</v>
          </cell>
          <cell r="F74">
            <v>4</v>
          </cell>
          <cell r="G74">
            <v>-484</v>
          </cell>
          <cell r="H74">
            <v>-494</v>
          </cell>
          <cell r="I74">
            <v>-480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4</v>
          </cell>
          <cell r="Q74">
            <v>-484</v>
          </cell>
          <cell r="R74">
            <v>-494</v>
          </cell>
          <cell r="S74">
            <v>-480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398</v>
          </cell>
          <cell r="Z74" t="str">
            <v>X</v>
          </cell>
          <cell r="AA74">
            <v>490</v>
          </cell>
          <cell r="AB74">
            <v>294</v>
          </cell>
          <cell r="AC74">
            <v>490</v>
          </cell>
        </row>
        <row r="75">
          <cell r="E75">
            <v>0</v>
          </cell>
          <cell r="F75">
            <v>6</v>
          </cell>
          <cell r="G75">
            <v>3</v>
          </cell>
          <cell r="H75">
            <v>3</v>
          </cell>
          <cell r="I75">
            <v>9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6</v>
          </cell>
          <cell r="Q75">
            <v>3</v>
          </cell>
          <cell r="R75">
            <v>3</v>
          </cell>
          <cell r="S75">
            <v>9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3025</v>
          </cell>
          <cell r="Z75" t="str">
            <v>X</v>
          </cell>
          <cell r="AA75">
            <v>3914</v>
          </cell>
          <cell r="AB75">
            <v>2348</v>
          </cell>
          <cell r="AC75">
            <v>3914</v>
          </cell>
        </row>
        <row r="76">
          <cell r="E76">
            <v>0</v>
          </cell>
          <cell r="F76">
            <v>169</v>
          </cell>
          <cell r="G76">
            <v>98</v>
          </cell>
          <cell r="H76">
            <v>102</v>
          </cell>
          <cell r="I76">
            <v>267</v>
          </cell>
          <cell r="J76">
            <v>0</v>
          </cell>
          <cell r="K76">
            <v>50</v>
          </cell>
          <cell r="L76">
            <v>1</v>
          </cell>
          <cell r="M76">
            <v>1</v>
          </cell>
          <cell r="N76">
            <v>51</v>
          </cell>
          <cell r="O76">
            <v>0</v>
          </cell>
          <cell r="P76">
            <v>119</v>
          </cell>
          <cell r="Q76">
            <v>97</v>
          </cell>
          <cell r="R76">
            <v>101</v>
          </cell>
          <cell r="S76">
            <v>216</v>
          </cell>
          <cell r="T76">
            <v>5</v>
          </cell>
          <cell r="U76">
            <v>3</v>
          </cell>
          <cell r="V76">
            <v>2</v>
          </cell>
          <cell r="W76">
            <v>0</v>
          </cell>
          <cell r="X76">
            <v>5</v>
          </cell>
          <cell r="Y76">
            <v>7007</v>
          </cell>
          <cell r="Z76" t="str">
            <v>X</v>
          </cell>
          <cell r="AA76">
            <v>7947</v>
          </cell>
          <cell r="AB76">
            <v>5373</v>
          </cell>
          <cell r="AC76">
            <v>7947</v>
          </cell>
        </row>
        <row r="77">
          <cell r="E77">
            <v>0</v>
          </cell>
          <cell r="F77">
            <v>132</v>
          </cell>
          <cell r="G77">
            <v>24</v>
          </cell>
          <cell r="H77">
            <v>21</v>
          </cell>
          <cell r="I77">
            <v>156</v>
          </cell>
          <cell r="J77">
            <v>0</v>
          </cell>
          <cell r="K77">
            <v>50</v>
          </cell>
          <cell r="L77">
            <v>1</v>
          </cell>
          <cell r="M77">
            <v>1</v>
          </cell>
          <cell r="N77">
            <v>51</v>
          </cell>
          <cell r="O77">
            <v>0</v>
          </cell>
          <cell r="P77">
            <v>82</v>
          </cell>
          <cell r="Q77">
            <v>23</v>
          </cell>
          <cell r="R77">
            <v>20</v>
          </cell>
          <cell r="S77">
            <v>105</v>
          </cell>
          <cell r="T77">
            <v>0</v>
          </cell>
          <cell r="U77">
            <v>3</v>
          </cell>
          <cell r="V77">
            <v>2</v>
          </cell>
          <cell r="W77">
            <v>0</v>
          </cell>
          <cell r="X77">
            <v>5</v>
          </cell>
          <cell r="Y77">
            <v>3625</v>
          </cell>
          <cell r="Z77" t="str">
            <v>X</v>
          </cell>
          <cell r="AA77">
            <v>4340</v>
          </cell>
          <cell r="AB77">
            <v>2604</v>
          </cell>
          <cell r="AC77">
            <v>4340</v>
          </cell>
        </row>
        <row r="78">
          <cell r="E78">
            <v>0</v>
          </cell>
          <cell r="F78">
            <v>29</v>
          </cell>
          <cell r="G78">
            <v>15</v>
          </cell>
          <cell r="H78">
            <v>23</v>
          </cell>
          <cell r="I78">
            <v>44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29</v>
          </cell>
          <cell r="Q78">
            <v>15</v>
          </cell>
          <cell r="R78">
            <v>23</v>
          </cell>
          <cell r="S78">
            <v>44</v>
          </cell>
          <cell r="T78">
            <v>5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2093</v>
          </cell>
          <cell r="Z78" t="str">
            <v>X</v>
          </cell>
          <cell r="AA78">
            <v>2096</v>
          </cell>
          <cell r="AB78">
            <v>1258</v>
          </cell>
          <cell r="AC78">
            <v>2096</v>
          </cell>
        </row>
        <row r="79">
          <cell r="E79">
            <v>0</v>
          </cell>
          <cell r="F79">
            <v>8</v>
          </cell>
          <cell r="G79">
            <v>58</v>
          </cell>
          <cell r="H79">
            <v>58</v>
          </cell>
          <cell r="I79">
            <v>66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8</v>
          </cell>
          <cell r="Q79">
            <v>58</v>
          </cell>
          <cell r="R79">
            <v>58</v>
          </cell>
          <cell r="S79">
            <v>66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1123</v>
          </cell>
          <cell r="Z79" t="str">
            <v>X</v>
          </cell>
          <cell r="AA79">
            <v>1384</v>
          </cell>
          <cell r="AB79">
            <v>1384</v>
          </cell>
          <cell r="AC79">
            <v>1384</v>
          </cell>
        </row>
        <row r="80">
          <cell r="E80">
            <v>0</v>
          </cell>
          <cell r="F80">
            <v>0</v>
          </cell>
          <cell r="G80">
            <v>1</v>
          </cell>
          <cell r="H80">
            <v>0</v>
          </cell>
          <cell r="I80">
            <v>1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</v>
          </cell>
          <cell r="R80">
            <v>0</v>
          </cell>
          <cell r="S80">
            <v>1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166</v>
          </cell>
          <cell r="Z80" t="str">
            <v>X</v>
          </cell>
          <cell r="AA80">
            <v>127</v>
          </cell>
          <cell r="AB80">
            <v>127</v>
          </cell>
          <cell r="AC80">
            <v>127</v>
          </cell>
        </row>
        <row r="81">
          <cell r="E81">
            <v>0</v>
          </cell>
          <cell r="F81">
            <v>37</v>
          </cell>
          <cell r="G81">
            <v>630</v>
          </cell>
          <cell r="H81">
            <v>630</v>
          </cell>
          <cell r="I81">
            <v>667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37</v>
          </cell>
          <cell r="Q81">
            <v>630</v>
          </cell>
          <cell r="R81">
            <v>630</v>
          </cell>
          <cell r="S81">
            <v>667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4900</v>
          </cell>
          <cell r="Z81" t="str">
            <v>X</v>
          </cell>
          <cell r="AA81">
            <v>4767</v>
          </cell>
          <cell r="AB81">
            <v>2860</v>
          </cell>
          <cell r="AC81">
            <v>4767</v>
          </cell>
        </row>
        <row r="82">
          <cell r="E82">
            <v>0</v>
          </cell>
          <cell r="F82">
            <v>10</v>
          </cell>
          <cell r="G82">
            <v>4</v>
          </cell>
          <cell r="H82">
            <v>4</v>
          </cell>
          <cell r="I82">
            <v>14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10</v>
          </cell>
          <cell r="Q82">
            <v>4</v>
          </cell>
          <cell r="R82">
            <v>4</v>
          </cell>
          <cell r="S82">
            <v>14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811</v>
          </cell>
          <cell r="Z82" t="str">
            <v>X</v>
          </cell>
          <cell r="AA82">
            <v>807</v>
          </cell>
          <cell r="AB82">
            <v>484</v>
          </cell>
          <cell r="AC82">
            <v>807</v>
          </cell>
        </row>
        <row r="83">
          <cell r="E83">
            <v>0</v>
          </cell>
          <cell r="F83">
            <v>27</v>
          </cell>
          <cell r="G83">
            <v>626</v>
          </cell>
          <cell r="H83">
            <v>626</v>
          </cell>
          <cell r="I83">
            <v>653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27</v>
          </cell>
          <cell r="Q83">
            <v>626</v>
          </cell>
          <cell r="R83">
            <v>626</v>
          </cell>
          <cell r="S83">
            <v>653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4089</v>
          </cell>
          <cell r="Z83" t="str">
            <v>X</v>
          </cell>
          <cell r="AA83">
            <v>3960</v>
          </cell>
          <cell r="AB83">
            <v>2376</v>
          </cell>
          <cell r="AC83">
            <v>3960</v>
          </cell>
        </row>
        <row r="84">
          <cell r="E84">
            <v>0</v>
          </cell>
          <cell r="F84">
            <v>21</v>
          </cell>
          <cell r="G84">
            <v>14</v>
          </cell>
          <cell r="H84">
            <v>9</v>
          </cell>
          <cell r="I84">
            <v>35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21</v>
          </cell>
          <cell r="Q84">
            <v>14</v>
          </cell>
          <cell r="R84">
            <v>9</v>
          </cell>
          <cell r="S84">
            <v>35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2296</v>
          </cell>
          <cell r="Z84" t="str">
            <v>X</v>
          </cell>
          <cell r="AA84">
            <v>2276</v>
          </cell>
          <cell r="AB84">
            <v>1854</v>
          </cell>
          <cell r="AC84">
            <v>2276</v>
          </cell>
        </row>
        <row r="85">
          <cell r="E85">
            <v>0</v>
          </cell>
          <cell r="F85">
            <v>7</v>
          </cell>
          <cell r="G85">
            <v>4</v>
          </cell>
          <cell r="H85">
            <v>2</v>
          </cell>
          <cell r="I85">
            <v>11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7</v>
          </cell>
          <cell r="Q85">
            <v>4</v>
          </cell>
          <cell r="R85">
            <v>2</v>
          </cell>
          <cell r="S85">
            <v>11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1041</v>
          </cell>
          <cell r="Z85" t="str">
            <v>X</v>
          </cell>
          <cell r="AA85">
            <v>1054</v>
          </cell>
          <cell r="AB85">
            <v>632</v>
          </cell>
          <cell r="AC85">
            <v>1054</v>
          </cell>
        </row>
        <row r="86">
          <cell r="E86">
            <v>0</v>
          </cell>
          <cell r="F86">
            <v>9</v>
          </cell>
          <cell r="G86">
            <v>2</v>
          </cell>
          <cell r="H86">
            <v>-1</v>
          </cell>
          <cell r="I86">
            <v>11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9</v>
          </cell>
          <cell r="Q86">
            <v>2</v>
          </cell>
          <cell r="R86">
            <v>-1</v>
          </cell>
          <cell r="S86">
            <v>11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752</v>
          </cell>
          <cell r="Z86" t="str">
            <v>X</v>
          </cell>
          <cell r="AA86">
            <v>712</v>
          </cell>
          <cell r="AB86">
            <v>712</v>
          </cell>
          <cell r="AC86">
            <v>712</v>
          </cell>
        </row>
        <row r="87">
          <cell r="E87">
            <v>0</v>
          </cell>
          <cell r="F87">
            <v>5</v>
          </cell>
          <cell r="G87">
            <v>8</v>
          </cell>
          <cell r="H87">
            <v>8</v>
          </cell>
          <cell r="I87">
            <v>13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5</v>
          </cell>
          <cell r="Q87">
            <v>8</v>
          </cell>
          <cell r="R87">
            <v>8</v>
          </cell>
          <cell r="S87">
            <v>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503</v>
          </cell>
          <cell r="Z87" t="str">
            <v>X</v>
          </cell>
          <cell r="AA87">
            <v>510</v>
          </cell>
          <cell r="AB87">
            <v>510</v>
          </cell>
          <cell r="AC87">
            <v>510</v>
          </cell>
        </row>
        <row r="88">
          <cell r="E88">
            <v>0</v>
          </cell>
          <cell r="F88">
            <v>37</v>
          </cell>
          <cell r="G88">
            <v>30</v>
          </cell>
          <cell r="H88">
            <v>25</v>
          </cell>
          <cell r="I88">
            <v>67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37</v>
          </cell>
          <cell r="Q88">
            <v>30</v>
          </cell>
          <cell r="R88">
            <v>25</v>
          </cell>
          <cell r="S88">
            <v>67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4443</v>
          </cell>
          <cell r="Z88" t="str">
            <v>X</v>
          </cell>
          <cell r="AA88">
            <v>3937</v>
          </cell>
          <cell r="AB88">
            <v>3937</v>
          </cell>
          <cell r="AC88">
            <v>3937</v>
          </cell>
        </row>
        <row r="89">
          <cell r="E89">
            <v>0</v>
          </cell>
          <cell r="F89">
            <v>13</v>
          </cell>
          <cell r="G89">
            <v>17</v>
          </cell>
          <cell r="H89">
            <v>13</v>
          </cell>
          <cell r="I89">
            <v>30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13</v>
          </cell>
          <cell r="Q89">
            <v>17</v>
          </cell>
          <cell r="R89">
            <v>13</v>
          </cell>
          <cell r="S89">
            <v>30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1462</v>
          </cell>
          <cell r="Z89" t="str">
            <v>X</v>
          </cell>
          <cell r="AA89">
            <v>1292</v>
          </cell>
          <cell r="AB89">
            <v>1292</v>
          </cell>
          <cell r="AC89">
            <v>1292</v>
          </cell>
        </row>
        <row r="90">
          <cell r="E90">
            <v>0</v>
          </cell>
          <cell r="F90">
            <v>-2</v>
          </cell>
          <cell r="G90">
            <v>3</v>
          </cell>
          <cell r="H90">
            <v>2</v>
          </cell>
          <cell r="I90">
            <v>1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-2</v>
          </cell>
          <cell r="Q90">
            <v>3</v>
          </cell>
          <cell r="R90">
            <v>2</v>
          </cell>
          <cell r="S90">
            <v>1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514</v>
          </cell>
          <cell r="Z90" t="str">
            <v>X</v>
          </cell>
          <cell r="AA90">
            <v>422</v>
          </cell>
          <cell r="AB90">
            <v>422</v>
          </cell>
          <cell r="AC90">
            <v>422</v>
          </cell>
        </row>
        <row r="91">
          <cell r="E91">
            <v>0</v>
          </cell>
          <cell r="F91">
            <v>7</v>
          </cell>
          <cell r="G91">
            <v>0</v>
          </cell>
          <cell r="H91">
            <v>0</v>
          </cell>
          <cell r="I91">
            <v>7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7</v>
          </cell>
          <cell r="Q91">
            <v>0</v>
          </cell>
          <cell r="R91">
            <v>0</v>
          </cell>
          <cell r="S91">
            <v>7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922</v>
          </cell>
          <cell r="Z91" t="str">
            <v>X</v>
          </cell>
          <cell r="AA91">
            <v>826</v>
          </cell>
          <cell r="AB91">
            <v>826</v>
          </cell>
          <cell r="AC91">
            <v>826</v>
          </cell>
        </row>
        <row r="92">
          <cell r="E92">
            <v>0</v>
          </cell>
          <cell r="F92">
            <v>19</v>
          </cell>
          <cell r="G92">
            <v>10</v>
          </cell>
          <cell r="H92">
            <v>10</v>
          </cell>
          <cell r="I92">
            <v>29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19</v>
          </cell>
          <cell r="Q92">
            <v>10</v>
          </cell>
          <cell r="R92">
            <v>10</v>
          </cell>
          <cell r="S92">
            <v>29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1545</v>
          </cell>
          <cell r="Z92" t="str">
            <v>X</v>
          </cell>
          <cell r="AA92">
            <v>1397</v>
          </cell>
          <cell r="AB92">
            <v>1397</v>
          </cell>
          <cell r="AC92">
            <v>1397</v>
          </cell>
        </row>
        <row r="93">
          <cell r="E93">
            <v>0</v>
          </cell>
          <cell r="F93">
            <v>13</v>
          </cell>
          <cell r="G93">
            <v>192</v>
          </cell>
          <cell r="H93">
            <v>189</v>
          </cell>
          <cell r="I93">
            <v>205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13</v>
          </cell>
          <cell r="Q93">
            <v>192</v>
          </cell>
          <cell r="R93">
            <v>189</v>
          </cell>
          <cell r="S93">
            <v>205</v>
          </cell>
          <cell r="T93">
            <v>0</v>
          </cell>
          <cell r="U93">
            <v>-1</v>
          </cell>
          <cell r="V93">
            <v>-1</v>
          </cell>
          <cell r="W93">
            <v>0</v>
          </cell>
          <cell r="X93">
            <v>-2</v>
          </cell>
          <cell r="Y93">
            <v>1069</v>
          </cell>
          <cell r="Z93" t="str">
            <v>X</v>
          </cell>
          <cell r="AA93">
            <v>988</v>
          </cell>
          <cell r="AB93">
            <v>716</v>
          </cell>
          <cell r="AC93">
            <v>988</v>
          </cell>
        </row>
        <row r="94">
          <cell r="E94">
            <v>0</v>
          </cell>
          <cell r="F94">
            <v>5</v>
          </cell>
          <cell r="G94">
            <v>28</v>
          </cell>
          <cell r="H94">
            <v>28</v>
          </cell>
          <cell r="I94">
            <v>33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5</v>
          </cell>
          <cell r="Q94">
            <v>28</v>
          </cell>
          <cell r="R94">
            <v>28</v>
          </cell>
          <cell r="S94">
            <v>33</v>
          </cell>
          <cell r="T94">
            <v>0</v>
          </cell>
          <cell r="U94">
            <v>-1</v>
          </cell>
          <cell r="V94">
            <v>-1</v>
          </cell>
          <cell r="W94">
            <v>0</v>
          </cell>
          <cell r="X94">
            <v>-2</v>
          </cell>
          <cell r="Y94">
            <v>354</v>
          </cell>
          <cell r="Z94" t="str">
            <v>X</v>
          </cell>
          <cell r="AA94">
            <v>309</v>
          </cell>
          <cell r="AB94">
            <v>309</v>
          </cell>
          <cell r="AC94">
            <v>309</v>
          </cell>
        </row>
        <row r="95">
          <cell r="E95">
            <v>0</v>
          </cell>
          <cell r="F95">
            <v>8</v>
          </cell>
          <cell r="G95">
            <v>164</v>
          </cell>
          <cell r="H95">
            <v>161</v>
          </cell>
          <cell r="I95">
            <v>172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  <cell r="Q95">
            <v>164</v>
          </cell>
          <cell r="R95">
            <v>161</v>
          </cell>
          <cell r="S95">
            <v>172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715</v>
          </cell>
          <cell r="Z95" t="str">
            <v>X</v>
          </cell>
          <cell r="AA95">
            <v>679</v>
          </cell>
          <cell r="AB95">
            <v>407</v>
          </cell>
          <cell r="AC95">
            <v>679</v>
          </cell>
        </row>
        <row r="96">
          <cell r="E96">
            <v>0</v>
          </cell>
          <cell r="F96">
            <v>2</v>
          </cell>
          <cell r="G96">
            <v>0</v>
          </cell>
          <cell r="H96">
            <v>0</v>
          </cell>
          <cell r="I96">
            <v>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2</v>
          </cell>
          <cell r="Q96">
            <v>0</v>
          </cell>
          <cell r="R96">
            <v>0</v>
          </cell>
          <cell r="S96">
            <v>2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1</v>
          </cell>
          <cell r="Z96" t="str">
            <v>X</v>
          </cell>
          <cell r="AA96">
            <v>136</v>
          </cell>
          <cell r="AB96">
            <v>82</v>
          </cell>
          <cell r="AC96">
            <v>136</v>
          </cell>
        </row>
        <row r="97"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 t="str">
            <v>X</v>
          </cell>
          <cell r="AA97">
            <v>0</v>
          </cell>
          <cell r="AB97">
            <v>0</v>
          </cell>
          <cell r="AC97">
            <v>0</v>
          </cell>
        </row>
        <row r="98">
          <cell r="E98">
            <v>3482</v>
          </cell>
          <cell r="F98">
            <v>4511</v>
          </cell>
          <cell r="G98">
            <v>729</v>
          </cell>
          <cell r="H98">
            <v>574</v>
          </cell>
          <cell r="I98">
            <v>5240</v>
          </cell>
          <cell r="J98">
            <v>3482</v>
          </cell>
          <cell r="K98">
            <v>2935</v>
          </cell>
          <cell r="L98">
            <v>2</v>
          </cell>
          <cell r="M98">
            <v>2</v>
          </cell>
          <cell r="N98">
            <v>2937</v>
          </cell>
          <cell r="O98">
            <v>0</v>
          </cell>
          <cell r="P98">
            <v>1576</v>
          </cell>
          <cell r="Q98">
            <v>727</v>
          </cell>
          <cell r="R98">
            <v>572</v>
          </cell>
          <cell r="S98">
            <v>2303</v>
          </cell>
          <cell r="T98">
            <v>2822</v>
          </cell>
          <cell r="U98">
            <v>-2</v>
          </cell>
          <cell r="V98">
            <v>-1</v>
          </cell>
          <cell r="W98">
            <v>0</v>
          </cell>
          <cell r="X98">
            <v>-3</v>
          </cell>
          <cell r="Y98">
            <v>97125</v>
          </cell>
          <cell r="Z98" t="str">
            <v>X</v>
          </cell>
          <cell r="AA98">
            <v>99257</v>
          </cell>
          <cell r="AB98">
            <v>64908</v>
          </cell>
          <cell r="AC98">
            <v>99257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</sheetNames>
    <sheetDataSet>
      <sheetData sheetId="0" refreshError="1">
        <row r="111">
          <cell r="E111">
            <v>-345</v>
          </cell>
          <cell r="G111">
            <v>503</v>
          </cell>
          <cell r="H111">
            <v>251</v>
          </cell>
          <cell r="I111">
            <v>503</v>
          </cell>
        </row>
        <row r="112">
          <cell r="E112">
            <v>2546</v>
          </cell>
          <cell r="F112">
            <v>0</v>
          </cell>
          <cell r="G112">
            <v>12139</v>
          </cell>
          <cell r="H112">
            <v>5925</v>
          </cell>
          <cell r="I112">
            <v>12139</v>
          </cell>
        </row>
        <row r="113">
          <cell r="E113">
            <v>2382</v>
          </cell>
          <cell r="G113">
            <v>12428</v>
          </cell>
          <cell r="H113">
            <v>6214</v>
          </cell>
          <cell r="I113">
            <v>12428</v>
          </cell>
        </row>
        <row r="114">
          <cell r="E114">
            <v>164</v>
          </cell>
          <cell r="G114">
            <v>-289</v>
          </cell>
          <cell r="H114">
            <v>-289</v>
          </cell>
          <cell r="I114">
            <v>-289</v>
          </cell>
        </row>
        <row r="115">
          <cell r="E115">
            <v>1271</v>
          </cell>
          <cell r="F115">
            <v>0</v>
          </cell>
          <cell r="G115">
            <v>14680</v>
          </cell>
          <cell r="H115">
            <v>7371</v>
          </cell>
          <cell r="I115">
            <v>14680</v>
          </cell>
        </row>
        <row r="116">
          <cell r="E116">
            <v>910</v>
          </cell>
          <cell r="G116">
            <v>9788</v>
          </cell>
          <cell r="H116">
            <v>4894</v>
          </cell>
          <cell r="I116">
            <v>9788</v>
          </cell>
        </row>
        <row r="117">
          <cell r="E117">
            <v>212</v>
          </cell>
          <cell r="G117">
            <v>159</v>
          </cell>
          <cell r="H117">
            <v>127</v>
          </cell>
          <cell r="I117">
            <v>159</v>
          </cell>
        </row>
        <row r="118">
          <cell r="E118">
            <v>149</v>
          </cell>
          <cell r="G118">
            <v>4733</v>
          </cell>
          <cell r="H118">
            <v>2350</v>
          </cell>
          <cell r="I118">
            <v>4733</v>
          </cell>
        </row>
        <row r="119">
          <cell r="E119">
            <v>868</v>
          </cell>
          <cell r="F119">
            <v>0</v>
          </cell>
          <cell r="G119">
            <v>486</v>
          </cell>
          <cell r="H119">
            <v>302</v>
          </cell>
          <cell r="I119">
            <v>486</v>
          </cell>
        </row>
        <row r="120">
          <cell r="E120">
            <v>734</v>
          </cell>
          <cell r="G120">
            <v>259</v>
          </cell>
          <cell r="H120">
            <v>130</v>
          </cell>
          <cell r="I120">
            <v>259</v>
          </cell>
        </row>
        <row r="121">
          <cell r="E121">
            <v>68</v>
          </cell>
          <cell r="G121">
            <v>105</v>
          </cell>
          <cell r="H121">
            <v>103</v>
          </cell>
          <cell r="I121">
            <v>105</v>
          </cell>
        </row>
        <row r="122">
          <cell r="E122">
            <v>66</v>
          </cell>
          <cell r="G122">
            <v>122</v>
          </cell>
          <cell r="H122">
            <v>69</v>
          </cell>
          <cell r="I122">
            <v>122</v>
          </cell>
        </row>
        <row r="123">
          <cell r="E123">
            <v>346</v>
          </cell>
          <cell r="F123">
            <v>0</v>
          </cell>
          <cell r="G123">
            <v>811</v>
          </cell>
          <cell r="H123">
            <v>710</v>
          </cell>
          <cell r="I123">
            <v>811</v>
          </cell>
        </row>
        <row r="124">
          <cell r="E124">
            <v>138</v>
          </cell>
          <cell r="G124">
            <v>117</v>
          </cell>
          <cell r="H124">
            <v>61</v>
          </cell>
          <cell r="I124">
            <v>117</v>
          </cell>
        </row>
        <row r="125">
          <cell r="E125">
            <v>151</v>
          </cell>
          <cell r="G125">
            <v>574</v>
          </cell>
          <cell r="H125">
            <v>574</v>
          </cell>
          <cell r="I125">
            <v>574</v>
          </cell>
        </row>
        <row r="126">
          <cell r="E126">
            <v>57</v>
          </cell>
          <cell r="G126">
            <v>120</v>
          </cell>
          <cell r="H126">
            <v>75</v>
          </cell>
          <cell r="I126">
            <v>120</v>
          </cell>
        </row>
        <row r="127">
          <cell r="E127">
            <v>681</v>
          </cell>
          <cell r="F127">
            <v>0</v>
          </cell>
          <cell r="G127">
            <v>430</v>
          </cell>
          <cell r="H127">
            <v>324</v>
          </cell>
          <cell r="I127">
            <v>430</v>
          </cell>
        </row>
        <row r="128">
          <cell r="E128">
            <v>493</v>
          </cell>
          <cell r="G128">
            <v>215</v>
          </cell>
          <cell r="H128">
            <v>107</v>
          </cell>
          <cell r="I128">
            <v>215</v>
          </cell>
        </row>
        <row r="129">
          <cell r="E129">
            <v>45</v>
          </cell>
          <cell r="G129">
            <v>-3</v>
          </cell>
          <cell r="H129">
            <v>-1</v>
          </cell>
          <cell r="I129">
            <v>-3</v>
          </cell>
        </row>
        <row r="130">
          <cell r="E130">
            <v>80</v>
          </cell>
          <cell r="G130">
            <v>74</v>
          </cell>
          <cell r="H130">
            <v>74</v>
          </cell>
          <cell r="I130">
            <v>74</v>
          </cell>
        </row>
        <row r="131">
          <cell r="E131">
            <v>63</v>
          </cell>
          <cell r="G131">
            <v>144</v>
          </cell>
          <cell r="H131">
            <v>144</v>
          </cell>
          <cell r="I131">
            <v>144</v>
          </cell>
        </row>
        <row r="132">
          <cell r="E132">
            <v>615</v>
          </cell>
          <cell r="F132">
            <v>0</v>
          </cell>
          <cell r="G132">
            <v>1179</v>
          </cell>
          <cell r="H132">
            <v>1172</v>
          </cell>
          <cell r="I132">
            <v>1179</v>
          </cell>
        </row>
        <row r="133">
          <cell r="E133">
            <v>651</v>
          </cell>
          <cell r="G133">
            <v>970</v>
          </cell>
          <cell r="H133">
            <v>970</v>
          </cell>
          <cell r="I133">
            <v>970</v>
          </cell>
        </row>
        <row r="134">
          <cell r="E134">
            <v>-36</v>
          </cell>
          <cell r="G134">
            <v>209</v>
          </cell>
          <cell r="H134">
            <v>202</v>
          </cell>
          <cell r="I134">
            <v>209</v>
          </cell>
        </row>
        <row r="135">
          <cell r="E135">
            <v>342</v>
          </cell>
          <cell r="F135">
            <v>0</v>
          </cell>
          <cell r="G135">
            <v>1061</v>
          </cell>
          <cell r="H135">
            <v>1044</v>
          </cell>
          <cell r="I135">
            <v>1061</v>
          </cell>
        </row>
        <row r="136">
          <cell r="E136">
            <v>52</v>
          </cell>
          <cell r="G136">
            <v>35</v>
          </cell>
          <cell r="H136">
            <v>18</v>
          </cell>
          <cell r="I136">
            <v>35</v>
          </cell>
        </row>
        <row r="137">
          <cell r="E137">
            <v>246</v>
          </cell>
          <cell r="G137">
            <v>1000</v>
          </cell>
          <cell r="H137">
            <v>1000</v>
          </cell>
          <cell r="I137">
            <v>1000</v>
          </cell>
        </row>
        <row r="138">
          <cell r="E138">
            <v>44</v>
          </cell>
          <cell r="G138">
            <v>26</v>
          </cell>
          <cell r="H138">
            <v>26</v>
          </cell>
          <cell r="I138">
            <v>26</v>
          </cell>
        </row>
        <row r="139">
          <cell r="E139">
            <v>323</v>
          </cell>
          <cell r="F139">
            <v>0</v>
          </cell>
          <cell r="G139">
            <v>683</v>
          </cell>
          <cell r="H139">
            <v>683</v>
          </cell>
          <cell r="I139">
            <v>683</v>
          </cell>
        </row>
        <row r="140">
          <cell r="E140">
            <v>327</v>
          </cell>
          <cell r="G140">
            <v>-137</v>
          </cell>
          <cell r="H140">
            <v>-137</v>
          </cell>
          <cell r="I140">
            <v>-137</v>
          </cell>
        </row>
        <row r="141">
          <cell r="E141">
            <v>-15</v>
          </cell>
          <cell r="G141">
            <v>63</v>
          </cell>
          <cell r="H141">
            <v>63</v>
          </cell>
          <cell r="I141">
            <v>63</v>
          </cell>
        </row>
        <row r="142">
          <cell r="E142">
            <v>14</v>
          </cell>
          <cell r="G142">
            <v>58</v>
          </cell>
          <cell r="H142">
            <v>58</v>
          </cell>
          <cell r="I142">
            <v>58</v>
          </cell>
        </row>
        <row r="143">
          <cell r="E143">
            <v>-3</v>
          </cell>
          <cell r="G143">
            <v>699</v>
          </cell>
          <cell r="H143">
            <v>699</v>
          </cell>
          <cell r="I143">
            <v>699</v>
          </cell>
        </row>
        <row r="144">
          <cell r="E144">
            <v>22</v>
          </cell>
          <cell r="F144">
            <v>0</v>
          </cell>
          <cell r="G144">
            <v>930</v>
          </cell>
          <cell r="H144">
            <v>929</v>
          </cell>
          <cell r="I144">
            <v>930</v>
          </cell>
        </row>
        <row r="145">
          <cell r="E145">
            <v>72</v>
          </cell>
          <cell r="G145">
            <v>144</v>
          </cell>
          <cell r="H145">
            <v>144</v>
          </cell>
          <cell r="I145">
            <v>144</v>
          </cell>
        </row>
        <row r="146">
          <cell r="E146">
            <v>-50</v>
          </cell>
          <cell r="G146">
            <v>786</v>
          </cell>
          <cell r="H146">
            <v>785</v>
          </cell>
          <cell r="I146">
            <v>786</v>
          </cell>
        </row>
        <row r="147">
          <cell r="E147">
            <v>3</v>
          </cell>
          <cell r="G147">
            <v>2</v>
          </cell>
          <cell r="H147">
            <v>1</v>
          </cell>
          <cell r="I147">
            <v>2</v>
          </cell>
        </row>
        <row r="148">
          <cell r="I148">
            <v>0</v>
          </cell>
        </row>
        <row r="149">
          <cell r="E149">
            <v>6672</v>
          </cell>
          <cell r="F149">
            <v>0</v>
          </cell>
          <cell r="G149">
            <v>32904</v>
          </cell>
          <cell r="H149">
            <v>18712</v>
          </cell>
          <cell r="I149">
            <v>32904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Сводный"/>
      <sheetName val="4nm_12"/>
    </sheetNames>
    <sheetDataSet>
      <sheetData sheetId="0">
        <row r="379">
          <cell r="E379">
            <v>66179</v>
          </cell>
        </row>
        <row r="380">
          <cell r="E380">
            <v>99410</v>
          </cell>
        </row>
        <row r="381">
          <cell r="E381">
            <v>93533</v>
          </cell>
        </row>
        <row r="382">
          <cell r="E382">
            <v>5877</v>
          </cell>
        </row>
        <row r="383">
          <cell r="E383">
            <v>221144</v>
          </cell>
        </row>
        <row r="384">
          <cell r="E384">
            <v>194540</v>
          </cell>
        </row>
        <row r="385">
          <cell r="E385">
            <v>12712</v>
          </cell>
        </row>
        <row r="386">
          <cell r="E386">
            <v>13892</v>
          </cell>
        </row>
        <row r="387">
          <cell r="E387">
            <v>52838</v>
          </cell>
        </row>
        <row r="388">
          <cell r="E388">
            <v>34471</v>
          </cell>
        </row>
        <row r="389">
          <cell r="E389">
            <v>8955</v>
          </cell>
        </row>
        <row r="390">
          <cell r="E390">
            <v>9412</v>
          </cell>
        </row>
        <row r="391">
          <cell r="E391">
            <v>86142</v>
          </cell>
        </row>
        <row r="392">
          <cell r="E392">
            <v>66931</v>
          </cell>
        </row>
        <row r="393">
          <cell r="E393">
            <v>4352</v>
          </cell>
        </row>
        <row r="394">
          <cell r="E394">
            <v>14859</v>
          </cell>
        </row>
        <row r="395">
          <cell r="E395">
            <v>57284</v>
          </cell>
        </row>
        <row r="396">
          <cell r="E396">
            <v>35658</v>
          </cell>
        </row>
        <row r="397">
          <cell r="E397">
            <v>15818</v>
          </cell>
        </row>
        <row r="398">
          <cell r="E398">
            <v>5060</v>
          </cell>
        </row>
        <row r="399">
          <cell r="E399">
            <v>748</v>
          </cell>
        </row>
        <row r="400">
          <cell r="E400">
            <v>54336</v>
          </cell>
        </row>
        <row r="401">
          <cell r="E401">
            <v>51247</v>
          </cell>
        </row>
        <row r="402">
          <cell r="E402">
            <v>3089</v>
          </cell>
        </row>
        <row r="403">
          <cell r="E403">
            <v>21171</v>
          </cell>
        </row>
        <row r="404">
          <cell r="E404">
            <v>6274</v>
          </cell>
        </row>
        <row r="405">
          <cell r="E405">
            <v>8617</v>
          </cell>
        </row>
        <row r="406">
          <cell r="E406">
            <v>6280</v>
          </cell>
        </row>
        <row r="407">
          <cell r="E407">
            <v>21894</v>
          </cell>
        </row>
        <row r="408">
          <cell r="E408">
            <v>3756</v>
          </cell>
        </row>
        <row r="409">
          <cell r="E409">
            <v>7670</v>
          </cell>
        </row>
        <row r="410">
          <cell r="E410">
            <v>4079</v>
          </cell>
        </row>
        <row r="411">
          <cell r="E411">
            <v>6389</v>
          </cell>
        </row>
        <row r="412">
          <cell r="E412">
            <v>27280</v>
          </cell>
        </row>
        <row r="413">
          <cell r="E413">
            <v>11829</v>
          </cell>
        </row>
        <row r="414">
          <cell r="E414">
            <v>15451</v>
          </cell>
        </row>
        <row r="415">
          <cell r="E415">
            <v>917</v>
          </cell>
        </row>
        <row r="416">
          <cell r="E416">
            <v>0</v>
          </cell>
        </row>
        <row r="417">
          <cell r="E417">
            <v>708595</v>
          </cell>
        </row>
      </sheetData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год"/>
      <sheetName val="01.08.2021"/>
      <sheetName val="01.08.2022"/>
      <sheetName val="2021 год"/>
      <sheetName val="ТДФ 01.08.22"/>
      <sheetName val="ТДФ из ожид на 01.08.22"/>
      <sheetName val="ТДФ РУБЛИ"/>
      <sheetName val="ожид полная01.08.2022 "/>
      <sheetName val="Приложение 1"/>
      <sheetName val="Приложение 2"/>
      <sheetName val="ГАД неналоговые"/>
      <sheetName val="НИФЛ"/>
      <sheetName val="ЗЮЛ"/>
      <sheetName val="ЗФЛ"/>
      <sheetName val="МО ненал 22-25"/>
      <sheetName val="Негативка 048"/>
      <sheetName val="консолидированный"/>
      <sheetName val="Все года"/>
      <sheetName val="Для Морозовой Гусевской"/>
      <sheetName val="свод"/>
      <sheetName val="Табл.связ-несвяз"/>
      <sheetName val="Сравнение МФ АО с УФНС (ФИК)"/>
      <sheetName val="Сравн.МФ АО с УФНС (ФИК)полная"/>
      <sheetName val="Таблица в материалы к проекту"/>
      <sheetName val="УФНС 14.07.2022"/>
      <sheetName val="ПРОГНОЗ СЭР АО (2)"/>
      <sheetName val="Индексы ПСЭР"/>
      <sheetName val="НБ"/>
      <sheetName val="НП без КГН"/>
      <sheetName val="Прибыль КГН расчет"/>
      <sheetName val="расчет с ис.данных"/>
      <sheetName val="НПр КГН"/>
      <sheetName val="НДФЛ "/>
      <sheetName val="Акцизы прогноз УФК"/>
      <sheetName val="акц диз топ"/>
      <sheetName val="акц мотор мас"/>
      <sheetName val="акц авт.бенз"/>
      <sheetName val="акц прямог.бенз "/>
      <sheetName val="УФНС пиво"/>
      <sheetName val="акц пиво"/>
      <sheetName val="УФНС сидр медовуха"/>
      <sheetName val="сидр"/>
      <sheetName val="акц креп алк"/>
      <sheetName val="акц спирт"/>
      <sheetName val="ПАО Газпром"/>
      <sheetName val="УФНС НИО"/>
      <sheetName val="НИО ФНС мой расчет"/>
      <sheetName val="НИО не вход в ЕСГ"/>
      <sheetName val="Расчет вып. по НИО"/>
      <sheetName val="НИО вход ЕСГ"/>
      <sheetName val="усн  дох "/>
      <sheetName val="усн дох минус расх"/>
      <sheetName val="НПД УФНС"/>
      <sheetName val="НПД"/>
      <sheetName val="ТН "/>
      <sheetName val="ндпи общер"/>
      <sheetName val="ндпи проч золото"/>
      <sheetName val="НДПИ УФНС"/>
      <sheetName val="ндпи уголь"/>
      <sheetName val="живот мир"/>
      <sheetName val="УФНС жив.мир"/>
      <sheetName val="игорный"/>
      <sheetName val="УФНс игорный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10">
          <cell r="E210">
            <v>3614413.3299999996</v>
          </cell>
          <cell r="G210">
            <v>3903784.57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Акц нефтепрод по МР ГО"/>
      <sheetName val="архар р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44"/>
  <sheetViews>
    <sheetView tabSelected="1" topLeftCell="B1" zoomScale="80" zoomScaleNormal="80" workbookViewId="0">
      <selection activeCell="F42" sqref="F42"/>
    </sheetView>
  </sheetViews>
  <sheetFormatPr defaultColWidth="8.85546875" defaultRowHeight="20.25" x14ac:dyDescent="0.3"/>
  <cols>
    <col min="1" max="1" width="73.85546875" style="1" customWidth="1"/>
    <col min="2" max="2" width="31.28515625" style="35" customWidth="1"/>
    <col min="3" max="4" width="18.85546875" style="1" customWidth="1"/>
    <col min="5" max="5" width="19.140625" style="1" customWidth="1"/>
    <col min="6" max="6" width="20.85546875" style="61" customWidth="1"/>
    <col min="7" max="9" width="20.85546875" style="28" customWidth="1"/>
    <col min="10" max="10" width="20" style="5" customWidth="1"/>
    <col min="11" max="11" width="19.7109375" style="28" customWidth="1"/>
    <col min="12" max="16384" width="8.85546875" style="1"/>
  </cols>
  <sheetData>
    <row r="1" spans="1:11" ht="67.5" customHeight="1" x14ac:dyDescent="0.2">
      <c r="A1" s="62" t="s">
        <v>82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8" customHeight="1" x14ac:dyDescent="0.3">
      <c r="A2" s="2"/>
      <c r="B2" s="30"/>
      <c r="C2" s="3"/>
      <c r="D2" s="3"/>
      <c r="E2" s="3"/>
      <c r="F2" s="48"/>
      <c r="G2" s="4"/>
      <c r="H2" s="4"/>
      <c r="I2" s="4"/>
      <c r="K2" s="29" t="s">
        <v>0</v>
      </c>
    </row>
    <row r="3" spans="1:11" ht="12.75" customHeight="1" x14ac:dyDescent="0.2">
      <c r="A3" s="63" t="s">
        <v>1</v>
      </c>
      <c r="B3" s="69" t="s">
        <v>28</v>
      </c>
      <c r="C3" s="64" t="s">
        <v>83</v>
      </c>
      <c r="D3" s="71" t="s">
        <v>84</v>
      </c>
      <c r="E3" s="65" t="s">
        <v>85</v>
      </c>
      <c r="F3" s="65" t="s">
        <v>86</v>
      </c>
      <c r="G3" s="67" t="s">
        <v>87</v>
      </c>
      <c r="H3" s="67" t="s">
        <v>88</v>
      </c>
      <c r="I3" s="67" t="s">
        <v>89</v>
      </c>
      <c r="J3" s="67" t="s">
        <v>90</v>
      </c>
      <c r="K3" s="67" t="s">
        <v>91</v>
      </c>
    </row>
    <row r="4" spans="1:11" ht="67.5" customHeight="1" x14ac:dyDescent="0.2">
      <c r="A4" s="63"/>
      <c r="B4" s="70"/>
      <c r="C4" s="64"/>
      <c r="D4" s="72"/>
      <c r="E4" s="66"/>
      <c r="F4" s="66"/>
      <c r="G4" s="68"/>
      <c r="H4" s="68"/>
      <c r="I4" s="68"/>
      <c r="J4" s="68"/>
      <c r="K4" s="68"/>
    </row>
    <row r="5" spans="1:11" ht="21" customHeight="1" x14ac:dyDescent="0.2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49" t="s">
        <v>7</v>
      </c>
      <c r="G5" s="7" t="s">
        <v>29</v>
      </c>
      <c r="H5" s="7" t="s">
        <v>72</v>
      </c>
      <c r="I5" s="7" t="s">
        <v>73</v>
      </c>
      <c r="J5" s="7" t="s">
        <v>74</v>
      </c>
      <c r="K5" s="8" t="s">
        <v>75</v>
      </c>
    </row>
    <row r="6" spans="1:11" ht="18.75" x14ac:dyDescent="0.2">
      <c r="A6" s="9" t="s">
        <v>8</v>
      </c>
      <c r="B6" s="6"/>
      <c r="C6" s="10">
        <f>C7+C35</f>
        <v>1392247</v>
      </c>
      <c r="D6" s="10">
        <f>D7+D35</f>
        <v>1431714.9000000001</v>
      </c>
      <c r="E6" s="10">
        <f>E7+E35</f>
        <v>1459861.7</v>
      </c>
      <c r="F6" s="50">
        <f>F7+F35</f>
        <v>1352117.2999999998</v>
      </c>
      <c r="G6" s="10">
        <f>F6/C6*100</f>
        <v>97.117630707769507</v>
      </c>
      <c r="H6" s="10">
        <f>F6/D6*100</f>
        <v>94.44040150731125</v>
      </c>
      <c r="I6" s="10">
        <f>F6/E6*100</f>
        <v>92.619547454392418</v>
      </c>
      <c r="J6" s="10">
        <f>J7+J35</f>
        <v>1560295.5</v>
      </c>
      <c r="K6" s="10">
        <f>K7+K35</f>
        <v>1451597.3</v>
      </c>
    </row>
    <row r="7" spans="1:11" ht="18.75" x14ac:dyDescent="0.2">
      <c r="A7" s="11" t="s">
        <v>9</v>
      </c>
      <c r="B7" s="31" t="s">
        <v>30</v>
      </c>
      <c r="C7" s="10">
        <f>C8+C13+C16+C25+C27+C21+C26</f>
        <v>433979.2</v>
      </c>
      <c r="D7" s="10">
        <f>D8+D13+D16+D25+D27+D21+D26</f>
        <v>379472.8</v>
      </c>
      <c r="E7" s="10">
        <f>E8+E13+E16+E25+E27+E21+E26</f>
        <v>422626.3</v>
      </c>
      <c r="F7" s="50">
        <f t="shared" ref="F7:K7" si="0">F8+F13+F16+F25+F27+F21+F26</f>
        <v>395907.4</v>
      </c>
      <c r="G7" s="10">
        <f t="shared" si="0"/>
        <v>444.58125663741237</v>
      </c>
      <c r="H7" s="10">
        <f t="shared" si="0"/>
        <v>524.10965793136791</v>
      </c>
      <c r="I7" s="10">
        <f t="shared" si="0"/>
        <v>498.3122755015612</v>
      </c>
      <c r="J7" s="10">
        <f t="shared" si="0"/>
        <v>427545</v>
      </c>
      <c r="K7" s="10">
        <f t="shared" si="0"/>
        <v>462376.9</v>
      </c>
    </row>
    <row r="8" spans="1:11" ht="18.75" x14ac:dyDescent="0.2">
      <c r="A8" s="11" t="s">
        <v>10</v>
      </c>
      <c r="B8" s="31" t="s">
        <v>31</v>
      </c>
      <c r="C8" s="10">
        <f>C9</f>
        <v>270689.7</v>
      </c>
      <c r="D8" s="10">
        <f>D9</f>
        <v>295143.8</v>
      </c>
      <c r="E8" s="10">
        <f>E9</f>
        <v>300663</v>
      </c>
      <c r="F8" s="50">
        <f>F9</f>
        <v>300590.2</v>
      </c>
      <c r="G8" s="10">
        <f t="shared" ref="G8:G43" si="1">F8/C8*100</f>
        <v>111.04604275670629</v>
      </c>
      <c r="H8" s="10">
        <f t="shared" ref="H8:H39" si="2">F8/D8*100</f>
        <v>101.84533776416784</v>
      </c>
      <c r="I8" s="10">
        <f t="shared" ref="I8:I43" si="3">F8/E8*100</f>
        <v>99.975786844407196</v>
      </c>
      <c r="J8" s="10">
        <f>J9</f>
        <v>329912.5</v>
      </c>
      <c r="K8" s="10">
        <f>K9</f>
        <v>363473.10000000003</v>
      </c>
    </row>
    <row r="9" spans="1:11" ht="18.75" x14ac:dyDescent="0.2">
      <c r="A9" s="13" t="s">
        <v>12</v>
      </c>
      <c r="B9" s="32" t="s">
        <v>32</v>
      </c>
      <c r="C9" s="15">
        <f>C11+C12</f>
        <v>270689.7</v>
      </c>
      <c r="D9" s="15">
        <f>D11+D12</f>
        <v>295143.8</v>
      </c>
      <c r="E9" s="15">
        <f>E11+E12</f>
        <v>300663</v>
      </c>
      <c r="F9" s="51">
        <f>F11+F12</f>
        <v>300590.2</v>
      </c>
      <c r="G9" s="40">
        <f t="shared" si="1"/>
        <v>111.04604275670629</v>
      </c>
      <c r="H9" s="40">
        <f t="shared" si="2"/>
        <v>101.84533776416784</v>
      </c>
      <c r="I9" s="40">
        <f t="shared" si="3"/>
        <v>99.975786844407196</v>
      </c>
      <c r="J9" s="15">
        <f>J11+J12</f>
        <v>329912.5</v>
      </c>
      <c r="K9" s="15">
        <f>K11+K12</f>
        <v>363473.10000000003</v>
      </c>
    </row>
    <row r="10" spans="1:11" ht="18.75" x14ac:dyDescent="0.2">
      <c r="A10" s="14" t="s">
        <v>11</v>
      </c>
      <c r="B10" s="33"/>
      <c r="C10" s="19"/>
      <c r="D10" s="19"/>
      <c r="E10" s="18"/>
      <c r="F10" s="52"/>
      <c r="G10" s="40"/>
      <c r="H10" s="40"/>
      <c r="I10" s="40"/>
      <c r="J10" s="17"/>
      <c r="K10" s="18"/>
    </row>
    <row r="11" spans="1:11" ht="75" x14ac:dyDescent="0.2">
      <c r="A11" s="13" t="s">
        <v>13</v>
      </c>
      <c r="B11" s="32" t="s">
        <v>34</v>
      </c>
      <c r="C11" s="15">
        <v>270510.3</v>
      </c>
      <c r="D11" s="15">
        <v>295116</v>
      </c>
      <c r="E11" s="18">
        <v>300498.90000000002</v>
      </c>
      <c r="F11" s="52">
        <v>300398.90000000002</v>
      </c>
      <c r="G11" s="40">
        <f t="shared" si="1"/>
        <v>111.04896929987511</v>
      </c>
      <c r="H11" s="40">
        <f t="shared" si="2"/>
        <v>101.79010965179796</v>
      </c>
      <c r="I11" s="40">
        <f t="shared" si="3"/>
        <v>99.966722007967405</v>
      </c>
      <c r="J11" s="17">
        <v>329715.40000000002</v>
      </c>
      <c r="K11" s="18">
        <v>363271.9</v>
      </c>
    </row>
    <row r="12" spans="1:11" ht="112.5" x14ac:dyDescent="0.2">
      <c r="A12" s="13" t="s">
        <v>52</v>
      </c>
      <c r="B12" s="32" t="s">
        <v>33</v>
      </c>
      <c r="C12" s="20">
        <v>179.4</v>
      </c>
      <c r="D12" s="20">
        <v>27.8</v>
      </c>
      <c r="E12" s="18">
        <v>164.1</v>
      </c>
      <c r="F12" s="53">
        <v>191.3</v>
      </c>
      <c r="G12" s="40">
        <f t="shared" si="1"/>
        <v>106.63322185061315</v>
      </c>
      <c r="H12" s="40">
        <f t="shared" si="2"/>
        <v>688.12949640287775</v>
      </c>
      <c r="I12" s="40">
        <f t="shared" si="3"/>
        <v>116.57525898842171</v>
      </c>
      <c r="J12" s="16">
        <v>197.1</v>
      </c>
      <c r="K12" s="18">
        <v>201.2</v>
      </c>
    </row>
    <row r="13" spans="1:11" s="21" customFormat="1" ht="56.25" x14ac:dyDescent="0.2">
      <c r="A13" s="11" t="s">
        <v>36</v>
      </c>
      <c r="B13" s="31" t="s">
        <v>35</v>
      </c>
      <c r="C13" s="12">
        <f>C15</f>
        <v>16541.3</v>
      </c>
      <c r="D13" s="12">
        <f>D15</f>
        <v>14934.4</v>
      </c>
      <c r="E13" s="12">
        <f>E15</f>
        <v>16760.8</v>
      </c>
      <c r="F13" s="54">
        <f>F15</f>
        <v>17804.5</v>
      </c>
      <c r="G13" s="10">
        <f t="shared" si="1"/>
        <v>107.6366428273473</v>
      </c>
      <c r="H13" s="10">
        <f t="shared" si="2"/>
        <v>119.21804692521962</v>
      </c>
      <c r="I13" s="10">
        <f t="shared" si="3"/>
        <v>106.22702973605078</v>
      </c>
      <c r="J13" s="12">
        <f>J15</f>
        <v>19088.8</v>
      </c>
      <c r="K13" s="12">
        <f>K15</f>
        <v>20198.099999999999</v>
      </c>
    </row>
    <row r="14" spans="1:11" ht="18.75" x14ac:dyDescent="0.2">
      <c r="A14" s="14" t="s">
        <v>11</v>
      </c>
      <c r="B14" s="33"/>
      <c r="C14" s="20"/>
      <c r="D14" s="20"/>
      <c r="E14" s="18"/>
      <c r="F14" s="53"/>
      <c r="G14" s="10"/>
      <c r="H14" s="10"/>
      <c r="I14" s="10"/>
      <c r="J14" s="16"/>
      <c r="K14" s="18"/>
    </row>
    <row r="15" spans="1:11" ht="75" x14ac:dyDescent="0.2">
      <c r="A15" s="14" t="s">
        <v>14</v>
      </c>
      <c r="B15" s="33" t="s">
        <v>37</v>
      </c>
      <c r="C15" s="20">
        <v>16541.3</v>
      </c>
      <c r="D15" s="20">
        <v>14934.4</v>
      </c>
      <c r="E15" s="18">
        <v>16760.8</v>
      </c>
      <c r="F15" s="53">
        <v>17804.5</v>
      </c>
      <c r="G15" s="40">
        <f t="shared" si="1"/>
        <v>107.6366428273473</v>
      </c>
      <c r="H15" s="40">
        <f t="shared" si="2"/>
        <v>119.21804692521962</v>
      </c>
      <c r="I15" s="40">
        <f t="shared" si="3"/>
        <v>106.22702973605078</v>
      </c>
      <c r="J15" s="16">
        <v>19088.8</v>
      </c>
      <c r="K15" s="18">
        <v>20198.099999999999</v>
      </c>
    </row>
    <row r="16" spans="1:11" ht="18.75" x14ac:dyDescent="0.2">
      <c r="A16" s="11" t="s">
        <v>15</v>
      </c>
      <c r="B16" s="31" t="s">
        <v>38</v>
      </c>
      <c r="C16" s="22">
        <f>C17+C18+C19+C20</f>
        <v>16337.3</v>
      </c>
      <c r="D16" s="22">
        <f>D17+D18+D19+D20</f>
        <v>16172</v>
      </c>
      <c r="E16" s="22">
        <f>E17+E18+E19+E20</f>
        <v>16665.5</v>
      </c>
      <c r="F16" s="22">
        <f>F17+F18+F19+F20</f>
        <v>18639</v>
      </c>
      <c r="G16" s="10">
        <f t="shared" si="1"/>
        <v>114.08861929449787</v>
      </c>
      <c r="H16" s="10">
        <f t="shared" si="2"/>
        <v>115.25476131585457</v>
      </c>
      <c r="I16" s="10">
        <f t="shared" si="3"/>
        <v>111.84182892802497</v>
      </c>
      <c r="J16" s="22">
        <f>J17+J18+J19+J20</f>
        <v>19426</v>
      </c>
      <c r="K16" s="22">
        <f>K17+K18+K19+K20</f>
        <v>19426</v>
      </c>
    </row>
    <row r="17" spans="1:11" ht="37.5" x14ac:dyDescent="0.2">
      <c r="A17" s="23" t="s">
        <v>16</v>
      </c>
      <c r="B17" s="34" t="s">
        <v>39</v>
      </c>
      <c r="C17" s="38">
        <v>12500.6</v>
      </c>
      <c r="D17" s="38">
        <v>11578</v>
      </c>
      <c r="E17" s="16">
        <v>12718</v>
      </c>
      <c r="F17" s="55">
        <v>13327</v>
      </c>
      <c r="G17" s="40">
        <f t="shared" si="1"/>
        <v>106.61088267763148</v>
      </c>
      <c r="H17" s="40">
        <f t="shared" si="2"/>
        <v>115.10623596476076</v>
      </c>
      <c r="I17" s="40">
        <f t="shared" si="3"/>
        <v>104.78848875609373</v>
      </c>
      <c r="J17" s="16">
        <v>13890</v>
      </c>
      <c r="K17" s="16">
        <v>13890</v>
      </c>
    </row>
    <row r="18" spans="1:11" ht="37.5" x14ac:dyDescent="0.2">
      <c r="A18" s="23" t="s">
        <v>56</v>
      </c>
      <c r="B18" s="34" t="s">
        <v>57</v>
      </c>
      <c r="C18" s="38">
        <v>-65</v>
      </c>
      <c r="D18" s="38">
        <v>0</v>
      </c>
      <c r="E18" s="16">
        <v>-147.5</v>
      </c>
      <c r="F18" s="55">
        <v>0</v>
      </c>
      <c r="G18" s="40">
        <f t="shared" si="1"/>
        <v>0</v>
      </c>
      <c r="H18" s="40">
        <v>0</v>
      </c>
      <c r="I18" s="40">
        <f t="shared" si="3"/>
        <v>0</v>
      </c>
      <c r="J18" s="16">
        <v>0</v>
      </c>
      <c r="K18" s="16">
        <v>0</v>
      </c>
    </row>
    <row r="19" spans="1:11" ht="18.75" x14ac:dyDescent="0.2">
      <c r="A19" s="23" t="s">
        <v>58</v>
      </c>
      <c r="B19" s="34" t="s">
        <v>59</v>
      </c>
      <c r="C19" s="38">
        <v>1768.5</v>
      </c>
      <c r="D19" s="38">
        <v>1659</v>
      </c>
      <c r="E19" s="16">
        <v>2183</v>
      </c>
      <c r="F19" s="55">
        <v>2287</v>
      </c>
      <c r="G19" s="40">
        <f t="shared" si="1"/>
        <v>129.31863160870793</v>
      </c>
      <c r="H19" s="40">
        <f t="shared" si="2"/>
        <v>137.8541289933695</v>
      </c>
      <c r="I19" s="40">
        <f t="shared" si="3"/>
        <v>104.76408612001833</v>
      </c>
      <c r="J19" s="16">
        <v>2383</v>
      </c>
      <c r="K19" s="16">
        <v>2383</v>
      </c>
    </row>
    <row r="20" spans="1:11" ht="37.5" x14ac:dyDescent="0.2">
      <c r="A20" s="23" t="s">
        <v>60</v>
      </c>
      <c r="B20" s="34" t="s">
        <v>61</v>
      </c>
      <c r="C20" s="38">
        <v>2133.1999999999998</v>
      </c>
      <c r="D20" s="38">
        <v>2935</v>
      </c>
      <c r="E20" s="16">
        <v>1912</v>
      </c>
      <c r="F20" s="55">
        <v>3025</v>
      </c>
      <c r="G20" s="40">
        <f t="shared" si="1"/>
        <v>141.80573785861617</v>
      </c>
      <c r="H20" s="40">
        <f t="shared" si="2"/>
        <v>103.06643952299829</v>
      </c>
      <c r="I20" s="40">
        <f t="shared" si="3"/>
        <v>158.21129707112971</v>
      </c>
      <c r="J20" s="16">
        <v>3153</v>
      </c>
      <c r="K20" s="16">
        <v>3153</v>
      </c>
    </row>
    <row r="21" spans="1:11" ht="18.75" x14ac:dyDescent="0.3">
      <c r="A21" s="11" t="s">
        <v>64</v>
      </c>
      <c r="B21" s="31" t="s">
        <v>65</v>
      </c>
      <c r="C21" s="39">
        <f>C22+C23+C24</f>
        <v>16337.599999999999</v>
      </c>
      <c r="D21" s="39">
        <f>D22+D23+D24</f>
        <v>14567</v>
      </c>
      <c r="E21" s="39">
        <f>E22+E23+E24</f>
        <v>35753</v>
      </c>
      <c r="F21" s="56">
        <f>F22+F23+F24</f>
        <v>17102</v>
      </c>
      <c r="G21" s="10">
        <v>0</v>
      </c>
      <c r="H21" s="10">
        <v>0</v>
      </c>
      <c r="I21" s="10">
        <v>0</v>
      </c>
      <c r="J21" s="39">
        <f>J22+J23+J24</f>
        <v>17251</v>
      </c>
      <c r="K21" s="39">
        <f>K22+K23+K24</f>
        <v>17413</v>
      </c>
    </row>
    <row r="22" spans="1:11" ht="18.75" x14ac:dyDescent="0.2">
      <c r="A22" s="13" t="s">
        <v>66</v>
      </c>
      <c r="B22" s="32" t="s">
        <v>67</v>
      </c>
      <c r="C22" s="38">
        <v>4895</v>
      </c>
      <c r="D22" s="38">
        <v>4373</v>
      </c>
      <c r="E22" s="18">
        <v>4768</v>
      </c>
      <c r="F22" s="51">
        <v>5067</v>
      </c>
      <c r="G22" s="40">
        <v>0</v>
      </c>
      <c r="H22" s="40">
        <v>0</v>
      </c>
      <c r="I22" s="40">
        <v>0</v>
      </c>
      <c r="J22" s="17">
        <v>5015</v>
      </c>
      <c r="K22" s="18">
        <v>4962</v>
      </c>
    </row>
    <row r="23" spans="1:11" ht="18.75" x14ac:dyDescent="0.2">
      <c r="A23" s="13" t="s">
        <v>68</v>
      </c>
      <c r="B23" s="32" t="s">
        <v>69</v>
      </c>
      <c r="C23" s="38">
        <v>8211.7999999999993</v>
      </c>
      <c r="D23" s="38">
        <v>6503</v>
      </c>
      <c r="E23" s="18">
        <v>27303</v>
      </c>
      <c r="F23" s="51">
        <v>7937</v>
      </c>
      <c r="G23" s="40">
        <v>0</v>
      </c>
      <c r="H23" s="40">
        <v>0</v>
      </c>
      <c r="I23" s="40">
        <v>0</v>
      </c>
      <c r="J23" s="17">
        <v>7913</v>
      </c>
      <c r="K23" s="18">
        <v>7890</v>
      </c>
    </row>
    <row r="24" spans="1:11" ht="18.75" x14ac:dyDescent="0.2">
      <c r="A24" s="13" t="s">
        <v>70</v>
      </c>
      <c r="B24" s="32" t="s">
        <v>71</v>
      </c>
      <c r="C24" s="38">
        <v>3230.8</v>
      </c>
      <c r="D24" s="38">
        <v>3691</v>
      </c>
      <c r="E24" s="18">
        <v>3682</v>
      </c>
      <c r="F24" s="51">
        <v>4098</v>
      </c>
      <c r="G24" s="40">
        <v>0</v>
      </c>
      <c r="H24" s="40">
        <v>0</v>
      </c>
      <c r="I24" s="40">
        <v>0</v>
      </c>
      <c r="J24" s="17">
        <v>4323</v>
      </c>
      <c r="K24" s="18">
        <v>4561</v>
      </c>
    </row>
    <row r="25" spans="1:11" s="21" customFormat="1" ht="18.75" x14ac:dyDescent="0.2">
      <c r="A25" s="11" t="s">
        <v>17</v>
      </c>
      <c r="B25" s="31" t="s">
        <v>40</v>
      </c>
      <c r="C25" s="12">
        <v>3808.2</v>
      </c>
      <c r="D25" s="12">
        <v>3825</v>
      </c>
      <c r="E25" s="24">
        <v>2846</v>
      </c>
      <c r="F25" s="57">
        <v>2916</v>
      </c>
      <c r="G25" s="10">
        <f t="shared" si="1"/>
        <v>76.571608634000327</v>
      </c>
      <c r="H25" s="10">
        <f t="shared" si="2"/>
        <v>76.235294117647058</v>
      </c>
      <c r="I25" s="10">
        <f t="shared" si="3"/>
        <v>102.45959241040057</v>
      </c>
      <c r="J25" s="26">
        <v>3011</v>
      </c>
      <c r="K25" s="24">
        <v>3011</v>
      </c>
    </row>
    <row r="26" spans="1:11" s="21" customFormat="1" ht="56.25" x14ac:dyDescent="0.2">
      <c r="A26" s="11" t="s">
        <v>78</v>
      </c>
      <c r="B26" s="31" t="s">
        <v>79</v>
      </c>
      <c r="C26" s="12">
        <v>-0.3</v>
      </c>
      <c r="D26" s="12">
        <v>0</v>
      </c>
      <c r="E26" s="24">
        <v>0.1</v>
      </c>
      <c r="F26" s="57">
        <v>0</v>
      </c>
      <c r="G26" s="10">
        <v>0</v>
      </c>
      <c r="H26" s="10">
        <v>0</v>
      </c>
      <c r="I26" s="10">
        <v>0</v>
      </c>
      <c r="J26" s="26">
        <v>0</v>
      </c>
      <c r="K26" s="24">
        <v>0</v>
      </c>
    </row>
    <row r="27" spans="1:11" ht="18.75" x14ac:dyDescent="0.2">
      <c r="A27" s="11" t="s">
        <v>18</v>
      </c>
      <c r="B27" s="31"/>
      <c r="C27" s="12">
        <f>C29+C30+C31+C32+C33+C34</f>
        <v>110265.40000000001</v>
      </c>
      <c r="D27" s="12">
        <f>D29+D30+D31+D32+D33+D34</f>
        <v>34830.6</v>
      </c>
      <c r="E27" s="12">
        <f>E29+E30+E31+E32+E33+E34</f>
        <v>49937.9</v>
      </c>
      <c r="F27" s="54">
        <f>F29+F30+F31+F32+F33+F34</f>
        <v>38855.699999999997</v>
      </c>
      <c r="G27" s="10">
        <f t="shared" si="1"/>
        <v>35.238343124860563</v>
      </c>
      <c r="H27" s="10">
        <f t="shared" si="2"/>
        <v>111.55621780847875</v>
      </c>
      <c r="I27" s="10">
        <f t="shared" si="3"/>
        <v>77.808037582677684</v>
      </c>
      <c r="J27" s="12">
        <f>J29+J30+J31+J32+J33+J34</f>
        <v>38855.699999999997</v>
      </c>
      <c r="K27" s="12">
        <f>K29+K30+K31+K32+K33+K34</f>
        <v>38855.699999999997</v>
      </c>
    </row>
    <row r="28" spans="1:11" ht="18.75" x14ac:dyDescent="0.2">
      <c r="A28" s="14" t="s">
        <v>11</v>
      </c>
      <c r="B28" s="33"/>
      <c r="C28" s="38"/>
      <c r="D28" s="38"/>
      <c r="E28" s="18"/>
      <c r="F28" s="51"/>
      <c r="G28" s="10"/>
      <c r="H28" s="10"/>
      <c r="I28" s="10"/>
      <c r="J28" s="17"/>
      <c r="K28" s="18"/>
    </row>
    <row r="29" spans="1:11" s="27" customFormat="1" ht="37.5" x14ac:dyDescent="0.2">
      <c r="A29" s="13" t="s">
        <v>19</v>
      </c>
      <c r="B29" s="32" t="s">
        <v>41</v>
      </c>
      <c r="C29" s="20">
        <v>45729.599999999999</v>
      </c>
      <c r="D29" s="20">
        <v>29509.8</v>
      </c>
      <c r="E29" s="25">
        <v>39078.6</v>
      </c>
      <c r="F29" s="58">
        <v>33884.699999999997</v>
      </c>
      <c r="G29" s="40">
        <f t="shared" si="1"/>
        <v>74.097958433924632</v>
      </c>
      <c r="H29" s="40">
        <f t="shared" si="2"/>
        <v>114.82524449504909</v>
      </c>
      <c r="I29" s="40">
        <f t="shared" si="3"/>
        <v>86.709093979825269</v>
      </c>
      <c r="J29" s="25">
        <v>33884.699999999997</v>
      </c>
      <c r="K29" s="25">
        <v>33884.699999999997</v>
      </c>
    </row>
    <row r="30" spans="1:11" s="27" customFormat="1" ht="18.75" x14ac:dyDescent="0.2">
      <c r="A30" s="13" t="s">
        <v>20</v>
      </c>
      <c r="B30" s="32" t="s">
        <v>42</v>
      </c>
      <c r="C30" s="20">
        <v>428.8</v>
      </c>
      <c r="D30" s="20">
        <v>208.1</v>
      </c>
      <c r="E30" s="25">
        <v>208.1</v>
      </c>
      <c r="F30" s="58">
        <v>329.4</v>
      </c>
      <c r="G30" s="40">
        <f t="shared" si="1"/>
        <v>76.819029850746261</v>
      </c>
      <c r="H30" s="40">
        <f t="shared" si="2"/>
        <v>158.28928399807785</v>
      </c>
      <c r="I30" s="40">
        <f t="shared" si="3"/>
        <v>158.28928399807785</v>
      </c>
      <c r="J30" s="25">
        <v>329.4</v>
      </c>
      <c r="K30" s="25">
        <v>329.4</v>
      </c>
    </row>
    <row r="31" spans="1:11" s="27" customFormat="1" ht="37.5" x14ac:dyDescent="0.2">
      <c r="A31" s="13" t="s">
        <v>21</v>
      </c>
      <c r="B31" s="32" t="s">
        <v>43</v>
      </c>
      <c r="C31" s="20">
        <v>17280.599999999999</v>
      </c>
      <c r="D31" s="20">
        <v>3084.2</v>
      </c>
      <c r="E31" s="25">
        <v>6622</v>
      </c>
      <c r="F31" s="58">
        <v>3100</v>
      </c>
      <c r="G31" s="40">
        <f t="shared" si="1"/>
        <v>17.93919192620627</v>
      </c>
      <c r="H31" s="40">
        <f t="shared" si="2"/>
        <v>100.5122884378445</v>
      </c>
      <c r="I31" s="40">
        <f t="shared" si="3"/>
        <v>46.813651464814257</v>
      </c>
      <c r="J31" s="25">
        <v>3100</v>
      </c>
      <c r="K31" s="25">
        <v>3100</v>
      </c>
    </row>
    <row r="32" spans="1:11" s="27" customFormat="1" ht="37.5" x14ac:dyDescent="0.2">
      <c r="A32" s="13" t="s">
        <v>22</v>
      </c>
      <c r="B32" s="32" t="s">
        <v>44</v>
      </c>
      <c r="C32" s="20">
        <v>43913.599999999999</v>
      </c>
      <c r="D32" s="20">
        <v>200</v>
      </c>
      <c r="E32" s="25">
        <v>2493.8000000000002</v>
      </c>
      <c r="F32" s="58">
        <v>200</v>
      </c>
      <c r="G32" s="40">
        <f t="shared" si="1"/>
        <v>0.4554397726444655</v>
      </c>
      <c r="H32" s="40">
        <f t="shared" si="2"/>
        <v>100</v>
      </c>
      <c r="I32" s="40">
        <f t="shared" si="3"/>
        <v>8.0198893255273074</v>
      </c>
      <c r="J32" s="25">
        <v>200</v>
      </c>
      <c r="K32" s="25">
        <v>200</v>
      </c>
    </row>
    <row r="33" spans="1:11" s="27" customFormat="1" ht="18.75" x14ac:dyDescent="0.2">
      <c r="A33" s="13" t="s">
        <v>23</v>
      </c>
      <c r="B33" s="32" t="s">
        <v>45</v>
      </c>
      <c r="C33" s="20">
        <v>2991.6</v>
      </c>
      <c r="D33" s="20">
        <v>1798.5</v>
      </c>
      <c r="E33" s="25">
        <v>1512</v>
      </c>
      <c r="F33" s="58">
        <v>1341.6</v>
      </c>
      <c r="G33" s="40">
        <f t="shared" si="1"/>
        <v>44.845567589249896</v>
      </c>
      <c r="H33" s="40">
        <f t="shared" si="2"/>
        <v>74.595496246872386</v>
      </c>
      <c r="I33" s="40">
        <f t="shared" si="3"/>
        <v>88.73015873015872</v>
      </c>
      <c r="J33" s="25">
        <v>1341.6</v>
      </c>
      <c r="K33" s="25">
        <v>1341.6</v>
      </c>
    </row>
    <row r="34" spans="1:11" s="27" customFormat="1" ht="18.75" x14ac:dyDescent="0.2">
      <c r="A34" s="13" t="s">
        <v>24</v>
      </c>
      <c r="B34" s="32" t="s">
        <v>46</v>
      </c>
      <c r="C34" s="20">
        <v>-78.8</v>
      </c>
      <c r="D34" s="20">
        <v>30</v>
      </c>
      <c r="E34" s="25">
        <v>23.4</v>
      </c>
      <c r="F34" s="58">
        <v>0</v>
      </c>
      <c r="G34" s="40">
        <f t="shared" si="1"/>
        <v>0</v>
      </c>
      <c r="H34" s="40">
        <v>0</v>
      </c>
      <c r="I34" s="40">
        <v>0</v>
      </c>
      <c r="J34" s="25">
        <v>0</v>
      </c>
      <c r="K34" s="25">
        <v>0</v>
      </c>
    </row>
    <row r="35" spans="1:11" ht="18.75" x14ac:dyDescent="0.2">
      <c r="A35" s="11" t="s">
        <v>25</v>
      </c>
      <c r="B35" s="31" t="s">
        <v>47</v>
      </c>
      <c r="C35" s="12">
        <f>C37+C38+C39+C40+C43+C41+C42</f>
        <v>958267.8</v>
      </c>
      <c r="D35" s="12">
        <f t="shared" ref="D35:K35" si="4">D37+D38+D39+D40+D43+D41+D42</f>
        <v>1052242.1000000001</v>
      </c>
      <c r="E35" s="12">
        <f t="shared" si="4"/>
        <v>1037235.3999999999</v>
      </c>
      <c r="F35" s="54">
        <f t="shared" si="4"/>
        <v>956209.89999999991</v>
      </c>
      <c r="G35" s="12">
        <f t="shared" si="4"/>
        <v>502.198025273854</v>
      </c>
      <c r="H35" s="12">
        <f t="shared" si="4"/>
        <v>292.19765703457642</v>
      </c>
      <c r="I35" s="12">
        <f t="shared" si="4"/>
        <v>292.4388192522951</v>
      </c>
      <c r="J35" s="12">
        <f t="shared" si="4"/>
        <v>1132750.5</v>
      </c>
      <c r="K35" s="12">
        <f t="shared" si="4"/>
        <v>989220.4</v>
      </c>
    </row>
    <row r="36" spans="1:11" ht="18.75" x14ac:dyDescent="0.2">
      <c r="A36" s="14" t="s">
        <v>26</v>
      </c>
      <c r="B36" s="33"/>
      <c r="C36" s="38"/>
      <c r="D36" s="38"/>
      <c r="E36" s="18"/>
      <c r="F36" s="51"/>
      <c r="G36" s="10"/>
      <c r="H36" s="10"/>
      <c r="I36" s="10"/>
      <c r="J36" s="17"/>
      <c r="K36" s="18"/>
    </row>
    <row r="37" spans="1:11" s="27" customFormat="1" ht="37.5" x14ac:dyDescent="0.2">
      <c r="A37" s="13" t="s">
        <v>53</v>
      </c>
      <c r="B37" s="32" t="s">
        <v>48</v>
      </c>
      <c r="C37" s="20">
        <v>75690.2</v>
      </c>
      <c r="D37" s="20">
        <v>165800.4</v>
      </c>
      <c r="E37" s="25">
        <v>166781.29999999999</v>
      </c>
      <c r="F37" s="58">
        <v>286123.2</v>
      </c>
      <c r="G37" s="40">
        <f t="shared" si="1"/>
        <v>378.01881881670283</v>
      </c>
      <c r="H37" s="40">
        <f t="shared" si="2"/>
        <v>172.57087437666016</v>
      </c>
      <c r="I37" s="40">
        <f t="shared" si="3"/>
        <v>171.5559238355859</v>
      </c>
      <c r="J37" s="25">
        <v>318784.2</v>
      </c>
      <c r="K37" s="25">
        <v>310459.7</v>
      </c>
    </row>
    <row r="38" spans="1:11" s="27" customFormat="1" ht="37.5" x14ac:dyDescent="0.2">
      <c r="A38" s="13" t="s">
        <v>54</v>
      </c>
      <c r="B38" s="32" t="s">
        <v>49</v>
      </c>
      <c r="C38" s="20">
        <v>349344.8</v>
      </c>
      <c r="D38" s="20">
        <v>319231.90000000002</v>
      </c>
      <c r="E38" s="25">
        <v>304417.8</v>
      </c>
      <c r="F38" s="58">
        <v>66235.8</v>
      </c>
      <c r="G38" s="40">
        <f t="shared" si="1"/>
        <v>18.960007419603787</v>
      </c>
      <c r="H38" s="40">
        <f t="shared" si="2"/>
        <v>20.748490360769082</v>
      </c>
      <c r="I38" s="40">
        <f t="shared" si="3"/>
        <v>21.758188910109727</v>
      </c>
      <c r="J38" s="25">
        <v>195435.9</v>
      </c>
      <c r="K38" s="25">
        <v>25930.7</v>
      </c>
    </row>
    <row r="39" spans="1:11" s="27" customFormat="1" ht="37.5" x14ac:dyDescent="0.2">
      <c r="A39" s="13" t="s">
        <v>55</v>
      </c>
      <c r="B39" s="32" t="s">
        <v>50</v>
      </c>
      <c r="C39" s="20">
        <v>532639.19999999995</v>
      </c>
      <c r="D39" s="20">
        <v>566796.5</v>
      </c>
      <c r="E39" s="25">
        <v>565387.5</v>
      </c>
      <c r="F39" s="58">
        <v>560438.69999999995</v>
      </c>
      <c r="G39" s="40">
        <f t="shared" si="1"/>
        <v>105.21919903754737</v>
      </c>
      <c r="H39" s="40">
        <f t="shared" si="2"/>
        <v>98.878292297147212</v>
      </c>
      <c r="I39" s="40">
        <f t="shared" si="3"/>
        <v>99.124706506599452</v>
      </c>
      <c r="J39" s="25">
        <v>615943.1</v>
      </c>
      <c r="K39" s="25">
        <v>649702.40000000002</v>
      </c>
    </row>
    <row r="40" spans="1:11" s="27" customFormat="1" ht="18.75" x14ac:dyDescent="0.2">
      <c r="A40" s="13" t="s">
        <v>27</v>
      </c>
      <c r="B40" s="32" t="s">
        <v>51</v>
      </c>
      <c r="C40" s="20">
        <v>0</v>
      </c>
      <c r="D40" s="20">
        <v>376.7</v>
      </c>
      <c r="E40" s="25">
        <v>376.7</v>
      </c>
      <c r="F40" s="58">
        <v>43412.2</v>
      </c>
      <c r="G40" s="40">
        <v>0</v>
      </c>
      <c r="H40" s="40">
        <v>0</v>
      </c>
      <c r="I40" s="40">
        <v>0</v>
      </c>
      <c r="J40" s="25">
        <v>2587.3000000000002</v>
      </c>
      <c r="K40" s="25">
        <v>3127.6</v>
      </c>
    </row>
    <row r="41" spans="1:11" s="27" customFormat="1" ht="18.75" x14ac:dyDescent="0.3">
      <c r="A41" s="41" t="s">
        <v>76</v>
      </c>
      <c r="B41" s="42" t="s">
        <v>77</v>
      </c>
      <c r="C41" s="43">
        <v>716.8</v>
      </c>
      <c r="D41" s="43">
        <v>36.6</v>
      </c>
      <c r="E41" s="43">
        <v>321.60000000000002</v>
      </c>
      <c r="F41" s="59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</row>
    <row r="42" spans="1:11" s="27" customFormat="1" ht="111.75" customHeight="1" x14ac:dyDescent="0.3">
      <c r="A42" s="47" t="s">
        <v>80</v>
      </c>
      <c r="B42" s="42" t="s">
        <v>81</v>
      </c>
      <c r="C42" s="44">
        <v>0</v>
      </c>
      <c r="D42" s="44">
        <v>0</v>
      </c>
      <c r="E42" s="43">
        <v>0</v>
      </c>
      <c r="F42" s="59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41.25" customHeight="1" x14ac:dyDescent="0.2">
      <c r="A43" s="36" t="s">
        <v>62</v>
      </c>
      <c r="B43" s="37" t="s">
        <v>63</v>
      </c>
      <c r="C43" s="44">
        <v>-123.2</v>
      </c>
      <c r="D43" s="44">
        <v>0</v>
      </c>
      <c r="E43" s="44">
        <v>-49.5</v>
      </c>
      <c r="F43" s="59">
        <v>0</v>
      </c>
      <c r="G43" s="46">
        <f t="shared" si="1"/>
        <v>0</v>
      </c>
      <c r="H43" s="46">
        <v>0</v>
      </c>
      <c r="I43" s="46">
        <f t="shared" si="3"/>
        <v>0</v>
      </c>
      <c r="J43" s="45">
        <v>0</v>
      </c>
      <c r="K43" s="45">
        <v>0</v>
      </c>
    </row>
    <row r="44" spans="1:11" ht="12.75" x14ac:dyDescent="0.2">
      <c r="B44" s="1"/>
      <c r="F44" s="60"/>
      <c r="G44" s="1"/>
      <c r="H44" s="1"/>
      <c r="I44" s="1"/>
      <c r="J44" s="1"/>
      <c r="K44" s="1"/>
    </row>
  </sheetData>
  <mergeCells count="12">
    <mergeCell ref="A1:K1"/>
    <mergeCell ref="A3:A4"/>
    <mergeCell ref="C3:C4"/>
    <mergeCell ref="E3:E4"/>
    <mergeCell ref="F3:F4"/>
    <mergeCell ref="J3:J4"/>
    <mergeCell ref="K3:K4"/>
    <mergeCell ref="B3:B4"/>
    <mergeCell ref="D3:D4"/>
    <mergeCell ref="G3:G4"/>
    <mergeCell ref="H3:H4"/>
    <mergeCell ref="I3:I4"/>
  </mergeCells>
  <pageMargins left="0.19685039370078741" right="0.19685039370078741" top="0.78740157480314965" bottom="3.937007874015748E-2" header="0" footer="0"/>
  <pageSetup paperSize="9" scale="3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материалы к проекту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Савина Я. В.</dc:creator>
  <cp:lastModifiedBy>Пользователь Windows</cp:lastModifiedBy>
  <cp:lastPrinted>2023-12-06T00:58:18Z</cp:lastPrinted>
  <dcterms:created xsi:type="dcterms:W3CDTF">2022-09-20T01:48:58Z</dcterms:created>
  <dcterms:modified xsi:type="dcterms:W3CDTF">2023-12-06T00:59:00Z</dcterms:modified>
</cp:coreProperties>
</file>